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" sheetId="1" state="visible" r:id="rId2"/>
  </sheets>
  <definedNames>
    <definedName function="false" hidden="false" localSheetId="0" name="_xlnm.Print_Area" vbProcedure="false">plan!$A$1:$BW$58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<sst xmlns="http://schemas.openxmlformats.org/spreadsheetml/2006/main" count="445" uniqueCount="84">
  <si>
    <t xml:space="preserve">Заказчик:</t>
  </si>
  <si>
    <t xml:space="preserve">Медиаплан нужен для того, чтобы Вы могли заполнить количество и желаемое время выхода роликов, сам медиаплан мы поправим перед отправкой Вам. В поля времени, по дням недели, Вы проставляете желаемое время ролика 10,15,20,25,30 секунд, примером ниже вы можете увидеть как это выглядит, перед заполнением удалите данные. </t>
  </si>
  <si>
    <t xml:space="preserve">Исполнитель:</t>
  </si>
  <si>
    <t xml:space="preserve">Предмет рекламы:</t>
  </si>
  <si>
    <t xml:space="preserve">Период:</t>
  </si>
  <si>
    <t xml:space="preserve">Название ролика:</t>
  </si>
  <si>
    <t xml:space="preserve">Менеджер , контакт:</t>
  </si>
  <si>
    <t xml:space="preserve">Форма и дата оплаты: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</si>
  <si>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</si>
  <si>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</si>
  <si>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</si>
  <si>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</si>
  <si>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</si>
  <si>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</si>
  <si>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</si>
  <si>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</si>
  <si>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</si>
  <si>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</si>
  <si>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</si>
  <si>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</si>
  <si>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Дата </t>
  </si>
  <si>
    <t xml:space="preserve">Всего до 30 сек.</t>
  </si>
  <si>
    <t xml:space="preserve">Всего до 25 сек.</t>
  </si>
  <si>
    <t xml:space="preserve">Всего до 20 сек.</t>
  </si>
  <si>
    <t xml:space="preserve">Всего до 15 сек.</t>
  </si>
  <si>
    <t xml:space="preserve">Всего до 10 сек.</t>
  </si>
  <si>
    <t xml:space="preserve">Стоимость до 30 сек.</t>
  </si>
  <si>
    <t xml:space="preserve">Стоимость до 25 сек.</t>
  </si>
  <si>
    <t xml:space="preserve">Стоимость до 20 сек.</t>
  </si>
  <si>
    <t xml:space="preserve">Стоимость до 15 сек.</t>
  </si>
  <si>
    <t xml:space="preserve">Стоимость 10 сек.</t>
  </si>
  <si>
    <t xml:space="preserve">ИТОГО:</t>
  </si>
  <si>
    <t xml:space="preserve">Дни недели/ время выхода</t>
  </si>
  <si>
    <t xml:space="preserve">Пт</t>
  </si>
  <si>
    <t xml:space="preserve">Сб</t>
  </si>
  <si>
    <t xml:space="preserve">Вс</t>
  </si>
  <si>
    <t xml:space="preserve">Пн</t>
  </si>
  <si>
    <t xml:space="preserve">Вт</t>
  </si>
  <si>
    <t xml:space="preserve">Ср</t>
  </si>
  <si>
    <t xml:space="preserve">Чт</t>
  </si>
  <si>
    <t xml:space="preserve">6.15</t>
  </si>
  <si>
    <t xml:space="preserve">6.45</t>
  </si>
  <si>
    <t xml:space="preserve">7.15</t>
  </si>
  <si>
    <t xml:space="preserve">7.45</t>
  </si>
  <si>
    <t xml:space="preserve">8.15</t>
  </si>
  <si>
    <t xml:space="preserve">8.45</t>
  </si>
  <si>
    <t xml:space="preserve">9.15</t>
  </si>
  <si>
    <t xml:space="preserve">9.45</t>
  </si>
  <si>
    <t xml:space="preserve">10.15</t>
  </si>
  <si>
    <t xml:space="preserve">10.45</t>
  </si>
  <si>
    <t xml:space="preserve">11.15</t>
  </si>
  <si>
    <t xml:space="preserve">11.45</t>
  </si>
  <si>
    <t xml:space="preserve">12.15</t>
  </si>
  <si>
    <t xml:space="preserve">12.45</t>
  </si>
  <si>
    <t xml:space="preserve">13.15</t>
  </si>
  <si>
    <t xml:space="preserve">13.45</t>
  </si>
  <si>
    <t xml:space="preserve">14.15</t>
  </si>
  <si>
    <t xml:space="preserve">14.45</t>
  </si>
  <si>
    <t xml:space="preserve">15.15</t>
  </si>
  <si>
    <t xml:space="preserve">15.45</t>
  </si>
  <si>
    <t xml:space="preserve">16.15</t>
  </si>
  <si>
    <t xml:space="preserve">16.45</t>
  </si>
  <si>
    <t xml:space="preserve">17.15</t>
  </si>
  <si>
    <t xml:space="preserve">17.45</t>
  </si>
  <si>
    <t xml:space="preserve">18.15</t>
  </si>
  <si>
    <t xml:space="preserve">18.45</t>
  </si>
  <si>
    <t xml:space="preserve">19.15</t>
  </si>
  <si>
    <t xml:space="preserve">19.45</t>
  </si>
  <si>
    <t xml:space="preserve">20.15</t>
  </si>
  <si>
    <t xml:space="preserve">20.45</t>
  </si>
  <si>
    <t xml:space="preserve">21.15</t>
  </si>
  <si>
    <t xml:space="preserve">21.45</t>
  </si>
  <si>
    <t xml:space="preserve">22.15</t>
  </si>
  <si>
    <t xml:space="preserve">22.45</t>
  </si>
  <si>
    <t xml:space="preserve">23.15</t>
  </si>
  <si>
    <t xml:space="preserve">Всего спотов</t>
  </si>
  <si>
    <t xml:space="preserve">Итого:</t>
  </si>
  <si>
    <t xml:space="preserve">Позиционирование:</t>
  </si>
  <si>
    <t xml:space="preserve">Коэфф.для иногородних:</t>
  </si>
  <si>
    <t xml:space="preserve">Повышение в декабре</t>
  </si>
  <si>
    <t xml:space="preserve">Объемная скидка</t>
  </si>
  <si>
    <t xml:space="preserve">Изготовление ролика:</t>
  </si>
  <si>
    <t xml:space="preserve">Исполнитель: </t>
  </si>
  <si>
    <t xml:space="preserve"> ________________________ / /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</si>
</sst>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/mm/yyyy"/>
    <numFmt numFmtId="167" formatCode="dd/mm/yy"/>
    <numFmt numFmtId="168" formatCode="0"/>
    <numFmt numFmtId="169" formatCode="General"/>
    <numFmt numFmtId="170" formatCode="_-* #,##0.00&quot;р.&quot;_-;\-* #,##0.00&quot;р.&quot;_-;_-* \-??&quot;р.&quot;_-;_-@_-"/>
    <numFmt numFmtId="171" formatCode="0.00%"/>
    <numFmt numFmtId="172" formatCode="dd/mmm"/>
    <numFmt numFmtId="173" formatCode="hh:mm"/>
  </numFmts>
  <fonts count="29">
    <font>
      <sz val="10"/>
      <name val="Arial Cyr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"/>
      <family val="1"/>
      <charset val="204"/>
    </font>
    <font>
      <sz val="6"/>
      <name val="Arial Cyr"/>
      <family val="2"/>
      <charset val="204"/>
    </font>
    <font>
      <sz val="5"/>
      <name val="Arial Cyr"/>
      <family val="2"/>
      <charset val="204"/>
    </font>
    <font>
      <sz val="9"/>
      <name val="Arial Cyr"/>
      <family val="2"/>
      <charset val="204"/>
    </font>
    <font>
      <b val="true"/>
      <sz val="13"/>
      <name val="Arial Cyr"/>
      <family val="2"/>
      <charset val="204"/>
    </font>
    <font>
      <sz val="11"/>
      <color rgb="FFFF0000"/>
      <name val="Arial Cyr"/>
      <family val="2"/>
      <charset val="204"/>
    </font>
    <font>
      <sz val="8"/>
      <name val="Arial Cyr"/>
      <family val="2"/>
      <charset val="204"/>
    </font>
    <font>
      <sz val="9"/>
      <color rgb="FFFFFFFF"/>
      <name val="Arial Cyr"/>
      <family val="2"/>
      <charset val="204"/>
    </font>
    <font>
      <b val="true"/>
      <sz val="9"/>
      <color rgb="FFFFFFFF"/>
      <name val="Arial Cyr"/>
      <family val="2"/>
      <charset val="204"/>
    </font>
    <font>
      <b val="true"/>
      <sz val="11"/>
      <color rgb="FFFFFFFF"/>
      <name val="Arial Cyr"/>
      <family val="2"/>
      <charset val="204"/>
    </font>
    <font>
      <b val="true"/>
      <sz val="10"/>
      <color rgb="FFFFFFFF"/>
      <name val="Arial Cyr"/>
      <family val="2"/>
      <charset val="204"/>
    </font>
    <font>
      <sz val="10"/>
      <color rgb="FFFFFFFF"/>
      <name val="Arial Cyr"/>
      <family val="2"/>
      <charset val="204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7"/>
      <name val="Arial Cyr"/>
      <family val="2"/>
      <charset val="204"/>
    </font>
    <font>
      <b val="true"/>
      <sz val="8"/>
      <name val="Arial CYR"/>
      <family val="2"/>
      <charset val="204"/>
    </font>
    <font>
      <sz val="9"/>
      <name val="Times New Roman Cyr"/>
      <family val="1"/>
      <charset val="204"/>
    </font>
    <font>
      <sz val="8"/>
      <name val="Times New Roman Cyr"/>
      <family val="1"/>
      <charset val="204"/>
    </font>
    <font>
      <b val="true"/>
      <sz val="9"/>
      <name val="Arial Cyr"/>
      <family val="2"/>
      <charset val="204"/>
    </font>
    <font>
      <b val="true"/>
      <sz val="8"/>
      <name val="Arial Cyr"/>
      <family val="2"/>
      <charset val="204"/>
    </font>
    <font>
      <sz val="8"/>
      <name val="Arial"/>
      <family val="2"/>
      <charset val="204"/>
    </font>
    <font>
      <sz val="9"/>
      <color rgb="FFFF0000"/>
      <name val="Arial Cyr"/>
      <family val="2"/>
      <charset val="204"/>
    </font>
    <font>
      <sz val="8"/>
      <name val="Times New Roman"/>
      <family val="1"/>
      <charset val="204"/>
    </font>
    <font>
      <sz val="2"/>
      <name val="Arial Cyr"/>
      <family val="2"/>
      <charset val="204"/>
    </font>
    <font>
      <sz val="8"/>
      <color rgb="FF000000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EE6EF"/>
        <bgColor rgb="FFCCFFFF"/>
      </patternFill>
    </fill>
    <fill>
      <patternFill patternType="solid">
        <fgColor rgb="FFFFFFCC"/>
        <bgColor rgb="FFFFF5CE"/>
      </patternFill>
    </fill>
    <fill>
      <patternFill patternType="solid">
        <fgColor rgb="FF0B8FA0"/>
        <bgColor rgb="FF008080"/>
      </patternFill>
    </fill>
    <fill>
      <patternFill patternType="solid">
        <fgColor rgb="FFFFF5CE"/>
        <bgColor rgb="FFFFFFCC"/>
      </patternFill>
    </fill>
    <fill>
      <patternFill patternType="solid">
        <fgColor rgb="FFFFDBB6"/>
        <bgColor rgb="FFFFF5CE"/>
      </patternFill>
    </fill>
    <fill>
      <patternFill patternType="solid">
        <fgColor rgb="FFCCCCFF"/>
        <bgColor rgb="FFDEE6E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medium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9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general" vertical="center" textRotation="9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general" vertical="center" textRotation="90" wrapText="false" indent="0" shrinkToFit="false"/>
      <protection locked="true" hidden="false"/>
    </xf>
    <xf numFmtId="167" fontId="17" fillId="2" borderId="1" xfId="0" applyFont="true" applyBorder="true" applyAlignment="true" applyProtection="false">
      <alignment horizontal="general" vertical="center" textRotation="9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general" vertical="center" textRotation="90" wrapText="true" indent="0" shrinkToFit="false"/>
      <protection locked="true" hidden="false"/>
    </xf>
    <xf numFmtId="164" fontId="17" fillId="6" borderId="1" xfId="0" applyFont="true" applyBorder="true" applyAlignment="true" applyProtection="false">
      <alignment horizontal="general" vertical="center" textRotation="9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9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0" fillId="2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1" fillId="2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2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3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8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6" fillId="0" borderId="0" xfId="2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72" fontId="26" fillId="2" borderId="0" xfId="2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73" fontId="20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0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1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all_Ебург_w_0708" xfId="20"/>
    <cellStyle name="Обычный_ЧЛ - Р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B8FA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5CE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MJ100"/>
  <sheetViews>
    <sheetView showFormulas="false" showGridLines="fals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I23" activeCellId="0" sqref="I23"/>
    </sheetView>
  </sheetViews>
  <sheetFormatPr defaultColWidth="3.48046875" defaultRowHeight="14.65" zeroHeight="false" outlineLevelRow="0" outlineLevelCol="0"/>
  <cols>
    <col collapsed="false" customWidth="true" hidden="false" outlineLevel="0" max="1" min="1" style="0" width="7.64"/>
    <col collapsed="false" customWidth="false" hidden="false" outlineLevel="0" max="2" min="2" style="1" width="3.45"/>
    <col collapsed="false" customWidth="false" hidden="false" outlineLevel="0" max="10" min="3" style="2" width="3.45"/>
    <col collapsed="false" customWidth="false" hidden="false" outlineLevel="0" max="33" min="11" style="3" width="3.45"/>
    <col collapsed="false" customWidth="false" hidden="false" outlineLevel="0" max="34" min="34" style="4" width="3.45"/>
    <col collapsed="false" customWidth="false" hidden="false" outlineLevel="0" max="61" min="35" style="3" width="3.45"/>
    <col collapsed="false" customWidth="false" hidden="false" outlineLevel="0" max="62" min="62" style="4" width="3.45"/>
    <col collapsed="false" customWidth="false" hidden="false" outlineLevel="0" max="92" min="63" style="3" width="3.45"/>
    <col collapsed="false" customWidth="false" hidden="false" outlineLevel="0" max="93" min="93" style="4" width="3.45"/>
    <col collapsed="false" customWidth="false" hidden="false" outlineLevel="0" max="112" min="94" style="3" width="3.45"/>
    <col collapsed="false" customWidth="false" hidden="false" outlineLevel="0" max="117" min="116" style="3" width="3.45"/>
    <col collapsed="false" customWidth="false" hidden="false" outlineLevel="0" max="123" min="123" style="1" width="3.45"/>
    <col collapsed="false" customWidth="false" hidden="false" outlineLevel="0" max="154" min="154" style="1" width="3.45"/>
    <col collapsed="false" customWidth="false" hidden="false" outlineLevel="0" max="184" min="184" style="1" width="3.45"/>
    <col collapsed="false" customWidth="false" hidden="false" outlineLevel="0" max="215" min="215" style="1" width="3.45"/>
    <col collapsed="false" customWidth="false" hidden="false" outlineLevel="0" max="246" min="246" style="1" width="3.45"/>
    <col collapsed="false" customWidth="false" hidden="false" outlineLevel="0" max="276" min="276" style="1" width="3.45"/>
    <col collapsed="false" customWidth="false" hidden="false" outlineLevel="0" max="307" min="307" style="1" width="3.45"/>
    <col collapsed="false" customWidth="false" hidden="false" outlineLevel="0" max="337" min="337" style="1" width="3.45"/>
    <col collapsed="false" customWidth="true" hidden="false" outlineLevel="0" max="378" min="368" style="0" width="7.22"/>
    <col collapsed="false" customWidth="true" hidden="false" outlineLevel="0" max="1024" min="1019" style="0" width="9.05"/>
  </cols>
  <sheetData>
    <row r="2" customFormat="false" ht="14.65" hidden="false" customHeight="true" outlineLevel="0" collapsed="false">
      <c r="A2" s="5" t="s">
        <v>0</v>
      </c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 t="s">
        <v>1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customFormat="false" ht="16.15" hidden="false" customHeight="false" outlineLevel="0" collapsed="false">
      <c r="A3" s="5"/>
      <c r="B3" s="7"/>
      <c r="C3" s="5"/>
      <c r="D3" s="5"/>
      <c r="E3" s="5" t="s">
        <v>2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customFormat="false" ht="12.75" hidden="false" customHeight="true" outlineLevel="0" collapsed="false">
      <c r="A4" s="8" t="s">
        <v>3</v>
      </c>
      <c r="B4" s="8"/>
      <c r="C4" s="8"/>
      <c r="D4" s="8"/>
      <c r="E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customFormat="false" ht="12.75" hidden="false" customHeight="true" outlineLevel="0" collapsed="false">
      <c r="A5" s="5" t="s">
        <v>4</v>
      </c>
      <c r="B5" s="5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customFormat="false" ht="14.9" hidden="false" customHeight="true" outlineLevel="0" collapsed="false">
      <c r="A6" s="5" t="s">
        <v>5</v>
      </c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customFormat="false" ht="14.9" hidden="false" customHeight="true" outlineLevel="0" collapsed="false">
      <c r="A7" s="5" t="s">
        <v>6</v>
      </c>
      <c r="B7" s="5"/>
      <c r="C7" s="5"/>
      <c r="D7" s="5"/>
      <c r="E7" s="5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  <c r="S7" s="11"/>
      <c r="T7" s="11"/>
      <c r="U7" s="11"/>
      <c r="V7" s="11"/>
      <c r="W7" s="11"/>
      <c r="X7" s="11"/>
      <c r="Y7" s="11"/>
      <c r="Z7" s="11"/>
    </row>
    <row r="8" customFormat="false" ht="14.9" hidden="false" customHeight="true" outlineLevel="0" collapsed="false">
      <c r="A8" s="5" t="s">
        <v>7</v>
      </c>
      <c r="B8" s="5"/>
      <c r="C8" s="5"/>
      <c r="D8" s="5"/>
      <c r="E8" s="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3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3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4"/>
      <c r="CO8" s="15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G8" s="16"/>
      <c r="DH8" s="16"/>
      <c r="DL8" s="0"/>
      <c r="DM8" s="0"/>
    </row>
    <row r="9" s="21" customFormat="true" ht="14.9" hidden="false" customHeight="true" outlineLevel="0" collapsed="false">
      <c r="A9" s="17"/>
      <c r="B9" s="17"/>
      <c r="C9" s="18" t="s">
        <v>8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9" t="s">
        <v>9</v>
      </c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 t="s">
        <v>10</v>
      </c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20" t="s">
        <v>11</v>
      </c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 t="s">
        <v>12</v>
      </c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 t="s">
        <v>13</v>
      </c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 t="s">
        <v>14</v>
      </c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 t="s">
        <v>15</v>
      </c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 t="s">
        <v>16</v>
      </c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 t="s">
        <v>17</v>
      </c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 t="s">
        <v>18</v>
      </c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 t="s">
        <v>19</v>
      </c>
      <c r="LZ9" s="20"/>
      <c r="MA9" s="20"/>
      <c r="MB9" s="20"/>
      <c r="MC9" s="20"/>
      <c r="MD9" s="20"/>
      <c r="ME9" s="20"/>
      <c r="MF9" s="20"/>
      <c r="MG9" s="20"/>
      <c r="MH9" s="20"/>
      <c r="MI9" s="20"/>
      <c r="MJ9" s="20"/>
      <c r="MK9" s="20"/>
      <c r="ML9" s="20"/>
      <c r="MM9" s="20"/>
      <c r="MN9" s="20"/>
      <c r="MO9" s="20"/>
      <c r="MP9" s="20"/>
      <c r="MQ9" s="20"/>
      <c r="MR9" s="20"/>
      <c r="MS9" s="20"/>
      <c r="MT9" s="20"/>
      <c r="MU9" s="20"/>
      <c r="MV9" s="20"/>
      <c r="MW9" s="20"/>
      <c r="MX9" s="20"/>
      <c r="MY9" s="20"/>
      <c r="MZ9" s="20"/>
      <c r="NA9" s="20"/>
      <c r="NB9" s="20"/>
      <c r="NC9" s="20"/>
      <c r="AME9" s="0"/>
      <c r="AMF9" s="0"/>
      <c r="AMG9" s="0"/>
      <c r="AMH9" s="0"/>
      <c r="AMI9" s="0"/>
      <c r="AMJ9" s="0"/>
    </row>
    <row r="10" s="29" customFormat="true" ht="48.5" hidden="false" customHeight="true" outlineLevel="0" collapsed="false">
      <c r="A10" s="22" t="s">
        <v>20</v>
      </c>
      <c r="B10" s="23"/>
      <c r="C10" s="24" t="n">
        <v>44197</v>
      </c>
      <c r="D10" s="24" t="n">
        <v>44198</v>
      </c>
      <c r="E10" s="24" t="n">
        <v>44199</v>
      </c>
      <c r="F10" s="24" t="n">
        <v>44200</v>
      </c>
      <c r="G10" s="24" t="n">
        <v>44201</v>
      </c>
      <c r="H10" s="24" t="n">
        <v>44202</v>
      </c>
      <c r="I10" s="24" t="n">
        <v>44203</v>
      </c>
      <c r="J10" s="24" t="n">
        <v>44204</v>
      </c>
      <c r="K10" s="24" t="n">
        <v>44205</v>
      </c>
      <c r="L10" s="24" t="n">
        <v>44206</v>
      </c>
      <c r="M10" s="24" t="n">
        <v>44207</v>
      </c>
      <c r="N10" s="24" t="n">
        <v>44208</v>
      </c>
      <c r="O10" s="24" t="n">
        <v>44209</v>
      </c>
      <c r="P10" s="24" t="n">
        <v>44210</v>
      </c>
      <c r="Q10" s="24" t="n">
        <v>44211</v>
      </c>
      <c r="R10" s="24" t="n">
        <v>44212</v>
      </c>
      <c r="S10" s="24" t="n">
        <v>44213</v>
      </c>
      <c r="T10" s="24" t="n">
        <v>44214</v>
      </c>
      <c r="U10" s="24" t="n">
        <v>44215</v>
      </c>
      <c r="V10" s="24" t="n">
        <v>44216</v>
      </c>
      <c r="W10" s="24" t="n">
        <v>44217</v>
      </c>
      <c r="X10" s="24" t="n">
        <v>44218</v>
      </c>
      <c r="Y10" s="24" t="n">
        <v>44219</v>
      </c>
      <c r="Z10" s="24" t="n">
        <v>44220</v>
      </c>
      <c r="AA10" s="24" t="n">
        <v>44221</v>
      </c>
      <c r="AB10" s="24" t="n">
        <v>44222</v>
      </c>
      <c r="AC10" s="24" t="n">
        <v>44223</v>
      </c>
      <c r="AD10" s="24" t="n">
        <v>44224</v>
      </c>
      <c r="AE10" s="24" t="n">
        <v>44225</v>
      </c>
      <c r="AF10" s="24" t="n">
        <v>44226</v>
      </c>
      <c r="AG10" s="24" t="n">
        <v>44227</v>
      </c>
      <c r="AH10" s="25" t="n">
        <v>44228</v>
      </c>
      <c r="AI10" s="24" t="n">
        <v>44229</v>
      </c>
      <c r="AJ10" s="24" t="n">
        <v>44230</v>
      </c>
      <c r="AK10" s="24" t="n">
        <v>44231</v>
      </c>
      <c r="AL10" s="24" t="n">
        <v>44232</v>
      </c>
      <c r="AM10" s="24" t="n">
        <v>44233</v>
      </c>
      <c r="AN10" s="24" t="n">
        <v>44234</v>
      </c>
      <c r="AO10" s="24" t="n">
        <v>44235</v>
      </c>
      <c r="AP10" s="24" t="n">
        <v>44236</v>
      </c>
      <c r="AQ10" s="24" t="n">
        <v>44237</v>
      </c>
      <c r="AR10" s="24" t="n">
        <v>44238</v>
      </c>
      <c r="AS10" s="24" t="n">
        <v>44239</v>
      </c>
      <c r="AT10" s="24" t="n">
        <v>44240</v>
      </c>
      <c r="AU10" s="24" t="n">
        <v>44241</v>
      </c>
      <c r="AV10" s="24" t="n">
        <v>44242</v>
      </c>
      <c r="AW10" s="24" t="n">
        <v>44243</v>
      </c>
      <c r="AX10" s="24" t="n">
        <v>44244</v>
      </c>
      <c r="AY10" s="24" t="n">
        <v>44245</v>
      </c>
      <c r="AZ10" s="24" t="n">
        <v>44246</v>
      </c>
      <c r="BA10" s="24" t="n">
        <v>44247</v>
      </c>
      <c r="BB10" s="24" t="n">
        <v>44248</v>
      </c>
      <c r="BC10" s="24" t="n">
        <v>44249</v>
      </c>
      <c r="BD10" s="24" t="n">
        <v>44250</v>
      </c>
      <c r="BE10" s="24" t="n">
        <v>44251</v>
      </c>
      <c r="BF10" s="24" t="n">
        <v>44252</v>
      </c>
      <c r="BG10" s="24" t="n">
        <v>44253</v>
      </c>
      <c r="BH10" s="24" t="n">
        <v>44254</v>
      </c>
      <c r="BI10" s="24" t="n">
        <v>44255</v>
      </c>
      <c r="BJ10" s="25" t="n">
        <v>44256</v>
      </c>
      <c r="BK10" s="24" t="n">
        <v>44257</v>
      </c>
      <c r="BL10" s="24" t="n">
        <v>44258</v>
      </c>
      <c r="BM10" s="24" t="n">
        <v>44259</v>
      </c>
      <c r="BN10" s="24" t="n">
        <v>44260</v>
      </c>
      <c r="BO10" s="24" t="n">
        <v>44261</v>
      </c>
      <c r="BP10" s="24" t="n">
        <v>44262</v>
      </c>
      <c r="BQ10" s="24" t="n">
        <v>44263</v>
      </c>
      <c r="BR10" s="24" t="n">
        <v>44264</v>
      </c>
      <c r="BS10" s="24" t="n">
        <v>44265</v>
      </c>
      <c r="BT10" s="24" t="n">
        <v>44266</v>
      </c>
      <c r="BU10" s="24" t="n">
        <v>44267</v>
      </c>
      <c r="BV10" s="24" t="n">
        <v>44268</v>
      </c>
      <c r="BW10" s="24" t="n">
        <v>44269</v>
      </c>
      <c r="BX10" s="24" t="n">
        <v>44270</v>
      </c>
      <c r="BY10" s="24" t="n">
        <v>44271</v>
      </c>
      <c r="BZ10" s="24" t="n">
        <v>44272</v>
      </c>
      <c r="CA10" s="24" t="n">
        <v>44273</v>
      </c>
      <c r="CB10" s="24" t="n">
        <v>44274</v>
      </c>
      <c r="CC10" s="24" t="n">
        <v>44275</v>
      </c>
      <c r="CD10" s="24" t="n">
        <v>44276</v>
      </c>
      <c r="CE10" s="24" t="n">
        <v>44277</v>
      </c>
      <c r="CF10" s="24" t="n">
        <v>44278</v>
      </c>
      <c r="CG10" s="24" t="n">
        <v>44279</v>
      </c>
      <c r="CH10" s="24" t="n">
        <v>44280</v>
      </c>
      <c r="CI10" s="24" t="n">
        <v>44281</v>
      </c>
      <c r="CJ10" s="24" t="n">
        <v>44282</v>
      </c>
      <c r="CK10" s="24" t="n">
        <v>44283</v>
      </c>
      <c r="CL10" s="24" t="n">
        <v>44284</v>
      </c>
      <c r="CM10" s="24" t="n">
        <v>44285</v>
      </c>
      <c r="CN10" s="24" t="n">
        <v>44286</v>
      </c>
      <c r="CO10" s="25" t="n">
        <v>44287</v>
      </c>
      <c r="CP10" s="24" t="n">
        <v>44288</v>
      </c>
      <c r="CQ10" s="24" t="n">
        <v>44289</v>
      </c>
      <c r="CR10" s="24" t="n">
        <v>44290</v>
      </c>
      <c r="CS10" s="24" t="n">
        <v>44291</v>
      </c>
      <c r="CT10" s="24" t="n">
        <v>44292</v>
      </c>
      <c r="CU10" s="24" t="n">
        <v>44293</v>
      </c>
      <c r="CV10" s="24" t="n">
        <v>44294</v>
      </c>
      <c r="CW10" s="24" t="n">
        <v>44295</v>
      </c>
      <c r="CX10" s="24" t="n">
        <v>44296</v>
      </c>
      <c r="CY10" s="24" t="n">
        <v>44297</v>
      </c>
      <c r="CZ10" s="24" t="n">
        <v>44298</v>
      </c>
      <c r="DA10" s="24" t="n">
        <v>44299</v>
      </c>
      <c r="DB10" s="24" t="n">
        <v>44300</v>
      </c>
      <c r="DC10" s="24" t="n">
        <v>44301</v>
      </c>
      <c r="DD10" s="24" t="n">
        <v>44302</v>
      </c>
      <c r="DE10" s="24" t="n">
        <v>44303</v>
      </c>
      <c r="DF10" s="24" t="n">
        <v>44304</v>
      </c>
      <c r="DG10" s="24" t="n">
        <v>44305</v>
      </c>
      <c r="DH10" s="24" t="n">
        <v>44306</v>
      </c>
      <c r="DI10" s="24" t="n">
        <v>44307</v>
      </c>
      <c r="DJ10" s="24" t="n">
        <v>44308</v>
      </c>
      <c r="DK10" s="24" t="n">
        <v>44309</v>
      </c>
      <c r="DL10" s="24" t="n">
        <v>44310</v>
      </c>
      <c r="DM10" s="24" t="n">
        <v>44311</v>
      </c>
      <c r="DN10" s="24" t="n">
        <v>44312</v>
      </c>
      <c r="DO10" s="24" t="n">
        <v>44313</v>
      </c>
      <c r="DP10" s="24" t="n">
        <v>44314</v>
      </c>
      <c r="DQ10" s="24" t="n">
        <v>44315</v>
      </c>
      <c r="DR10" s="24" t="n">
        <v>44316</v>
      </c>
      <c r="DS10" s="25" t="n">
        <v>44317</v>
      </c>
      <c r="DT10" s="24" t="n">
        <v>44318</v>
      </c>
      <c r="DU10" s="24" t="n">
        <v>44319</v>
      </c>
      <c r="DV10" s="24" t="n">
        <v>44320</v>
      </c>
      <c r="DW10" s="24" t="n">
        <v>44321</v>
      </c>
      <c r="DX10" s="24" t="n">
        <v>44322</v>
      </c>
      <c r="DY10" s="24" t="n">
        <v>44323</v>
      </c>
      <c r="DZ10" s="24" t="n">
        <v>44324</v>
      </c>
      <c r="EA10" s="24" t="n">
        <v>44325</v>
      </c>
      <c r="EB10" s="24" t="n">
        <v>44326</v>
      </c>
      <c r="EC10" s="24" t="n">
        <v>44327</v>
      </c>
      <c r="ED10" s="24" t="n">
        <v>44328</v>
      </c>
      <c r="EE10" s="24" t="n">
        <v>44329</v>
      </c>
      <c r="EF10" s="24" t="n">
        <v>44330</v>
      </c>
      <c r="EG10" s="24" t="n">
        <v>44331</v>
      </c>
      <c r="EH10" s="24" t="n">
        <v>44332</v>
      </c>
      <c r="EI10" s="24" t="n">
        <v>44333</v>
      </c>
      <c r="EJ10" s="24" t="n">
        <v>44334</v>
      </c>
      <c r="EK10" s="24" t="n">
        <v>44335</v>
      </c>
      <c r="EL10" s="24" t="n">
        <v>44336</v>
      </c>
      <c r="EM10" s="24" t="n">
        <v>44337</v>
      </c>
      <c r="EN10" s="24" t="n">
        <v>44338</v>
      </c>
      <c r="EO10" s="24" t="n">
        <v>44339</v>
      </c>
      <c r="EP10" s="24" t="n">
        <v>44340</v>
      </c>
      <c r="EQ10" s="24" t="n">
        <v>44341</v>
      </c>
      <c r="ER10" s="24" t="n">
        <v>44342</v>
      </c>
      <c r="ES10" s="24" t="n">
        <v>44343</v>
      </c>
      <c r="ET10" s="24" t="n">
        <v>44344</v>
      </c>
      <c r="EU10" s="24" t="n">
        <v>44345</v>
      </c>
      <c r="EV10" s="24" t="n">
        <v>44346</v>
      </c>
      <c r="EW10" s="24" t="n">
        <v>44347</v>
      </c>
      <c r="EX10" s="25" t="n">
        <v>44348</v>
      </c>
      <c r="EY10" s="24" t="n">
        <v>44349</v>
      </c>
      <c r="EZ10" s="24" t="n">
        <v>44350</v>
      </c>
      <c r="FA10" s="24" t="n">
        <v>44351</v>
      </c>
      <c r="FB10" s="24" t="n">
        <v>44352</v>
      </c>
      <c r="FC10" s="24" t="n">
        <v>44353</v>
      </c>
      <c r="FD10" s="24" t="n">
        <v>44354</v>
      </c>
      <c r="FE10" s="24" t="n">
        <v>44355</v>
      </c>
      <c r="FF10" s="24" t="n">
        <v>44356</v>
      </c>
      <c r="FG10" s="24" t="n">
        <v>44357</v>
      </c>
      <c r="FH10" s="24" t="n">
        <v>44358</v>
      </c>
      <c r="FI10" s="24" t="n">
        <v>44359</v>
      </c>
      <c r="FJ10" s="24" t="n">
        <v>44360</v>
      </c>
      <c r="FK10" s="24" t="n">
        <v>44361</v>
      </c>
      <c r="FL10" s="24" t="n">
        <v>44362</v>
      </c>
      <c r="FM10" s="24" t="n">
        <v>44363</v>
      </c>
      <c r="FN10" s="24" t="n">
        <v>44364</v>
      </c>
      <c r="FO10" s="24" t="n">
        <v>44365</v>
      </c>
      <c r="FP10" s="24" t="n">
        <v>44366</v>
      </c>
      <c r="FQ10" s="24" t="n">
        <v>44367</v>
      </c>
      <c r="FR10" s="24" t="n">
        <v>44368</v>
      </c>
      <c r="FS10" s="24" t="n">
        <v>44369</v>
      </c>
      <c r="FT10" s="24" t="n">
        <v>44370</v>
      </c>
      <c r="FU10" s="24" t="n">
        <v>44371</v>
      </c>
      <c r="FV10" s="24" t="n">
        <v>44372</v>
      </c>
      <c r="FW10" s="24" t="n">
        <v>44373</v>
      </c>
      <c r="FX10" s="24" t="n">
        <v>44374</v>
      </c>
      <c r="FY10" s="24" t="n">
        <v>44375</v>
      </c>
      <c r="FZ10" s="24" t="n">
        <v>44376</v>
      </c>
      <c r="GA10" s="24" t="n">
        <v>44377</v>
      </c>
      <c r="GB10" s="25" t="n">
        <v>44378</v>
      </c>
      <c r="GC10" s="24" t="n">
        <v>44379</v>
      </c>
      <c r="GD10" s="24" t="n">
        <v>44380</v>
      </c>
      <c r="GE10" s="24" t="n">
        <v>44381</v>
      </c>
      <c r="GF10" s="24" t="n">
        <v>44382</v>
      </c>
      <c r="GG10" s="24" t="n">
        <v>44383</v>
      </c>
      <c r="GH10" s="24" t="n">
        <v>44384</v>
      </c>
      <c r="GI10" s="24" t="n">
        <v>44385</v>
      </c>
      <c r="GJ10" s="24" t="n">
        <v>44386</v>
      </c>
      <c r="GK10" s="24" t="n">
        <v>44387</v>
      </c>
      <c r="GL10" s="24" t="n">
        <v>44388</v>
      </c>
      <c r="GM10" s="24" t="n">
        <v>44389</v>
      </c>
      <c r="GN10" s="24" t="n">
        <v>44390</v>
      </c>
      <c r="GO10" s="24" t="n">
        <v>44391</v>
      </c>
      <c r="GP10" s="24" t="n">
        <v>44392</v>
      </c>
      <c r="GQ10" s="24" t="n">
        <v>44393</v>
      </c>
      <c r="GR10" s="24" t="n">
        <v>44394</v>
      </c>
      <c r="GS10" s="24" t="n">
        <v>44395</v>
      </c>
      <c r="GT10" s="24" t="n">
        <v>44396</v>
      </c>
      <c r="GU10" s="24" t="n">
        <v>44397</v>
      </c>
      <c r="GV10" s="24" t="n">
        <v>44398</v>
      </c>
      <c r="GW10" s="24" t="n">
        <v>44399</v>
      </c>
      <c r="GX10" s="24" t="n">
        <v>44400</v>
      </c>
      <c r="GY10" s="24" t="n">
        <v>44401</v>
      </c>
      <c r="GZ10" s="24" t="n">
        <v>44402</v>
      </c>
      <c r="HA10" s="24" t="n">
        <v>44403</v>
      </c>
      <c r="HB10" s="24" t="n">
        <v>44404</v>
      </c>
      <c r="HC10" s="24" t="n">
        <v>44405</v>
      </c>
      <c r="HD10" s="24" t="n">
        <v>44406</v>
      </c>
      <c r="HE10" s="24" t="n">
        <v>44407</v>
      </c>
      <c r="HF10" s="24" t="n">
        <v>44408</v>
      </c>
      <c r="HG10" s="25" t="n">
        <v>44409</v>
      </c>
      <c r="HH10" s="24" t="n">
        <v>44410</v>
      </c>
      <c r="HI10" s="24" t="n">
        <v>44411</v>
      </c>
      <c r="HJ10" s="24" t="n">
        <v>44412</v>
      </c>
      <c r="HK10" s="24" t="n">
        <v>44413</v>
      </c>
      <c r="HL10" s="24" t="n">
        <v>44414</v>
      </c>
      <c r="HM10" s="24" t="n">
        <v>44415</v>
      </c>
      <c r="HN10" s="24" t="n">
        <v>44416</v>
      </c>
      <c r="HO10" s="24" t="n">
        <v>44417</v>
      </c>
      <c r="HP10" s="24" t="n">
        <v>44418</v>
      </c>
      <c r="HQ10" s="24" t="n">
        <v>44419</v>
      </c>
      <c r="HR10" s="24" t="n">
        <v>44420</v>
      </c>
      <c r="HS10" s="24" t="n">
        <v>44421</v>
      </c>
      <c r="HT10" s="24" t="n">
        <v>44422</v>
      </c>
      <c r="HU10" s="24" t="n">
        <v>44423</v>
      </c>
      <c r="HV10" s="24" t="n">
        <v>44424</v>
      </c>
      <c r="HW10" s="24" t="n">
        <v>44425</v>
      </c>
      <c r="HX10" s="24" t="n">
        <v>44426</v>
      </c>
      <c r="HY10" s="24" t="n">
        <v>44427</v>
      </c>
      <c r="HZ10" s="24" t="n">
        <v>44428</v>
      </c>
      <c r="IA10" s="24" t="n">
        <v>44429</v>
      </c>
      <c r="IB10" s="24" t="n">
        <v>44430</v>
      </c>
      <c r="IC10" s="24" t="n">
        <v>44431</v>
      </c>
      <c r="ID10" s="24" t="n">
        <v>44432</v>
      </c>
      <c r="IE10" s="24" t="n">
        <v>44433</v>
      </c>
      <c r="IF10" s="24" t="n">
        <v>44434</v>
      </c>
      <c r="IG10" s="24" t="n">
        <v>44435</v>
      </c>
      <c r="IH10" s="24" t="n">
        <v>44436</v>
      </c>
      <c r="II10" s="24" t="n">
        <v>44437</v>
      </c>
      <c r="IJ10" s="24" t="n">
        <v>44438</v>
      </c>
      <c r="IK10" s="24" t="n">
        <v>44439</v>
      </c>
      <c r="IL10" s="25" t="n">
        <v>44440</v>
      </c>
      <c r="IM10" s="24" t="n">
        <v>44441</v>
      </c>
      <c r="IN10" s="24" t="n">
        <v>44442</v>
      </c>
      <c r="IO10" s="24" t="n">
        <v>44443</v>
      </c>
      <c r="IP10" s="24" t="n">
        <v>44444</v>
      </c>
      <c r="IQ10" s="24" t="n">
        <v>44445</v>
      </c>
      <c r="IR10" s="24" t="n">
        <v>44446</v>
      </c>
      <c r="IS10" s="24" t="n">
        <v>44447</v>
      </c>
      <c r="IT10" s="24" t="n">
        <v>44448</v>
      </c>
      <c r="IU10" s="24" t="n">
        <v>44449</v>
      </c>
      <c r="IV10" s="24" t="n">
        <v>44450</v>
      </c>
      <c r="IW10" s="24" t="n">
        <v>44451</v>
      </c>
      <c r="IX10" s="24" t="n">
        <v>44452</v>
      </c>
      <c r="IY10" s="24" t="n">
        <v>44453</v>
      </c>
      <c r="IZ10" s="24" t="n">
        <v>44454</v>
      </c>
      <c r="JA10" s="24" t="n">
        <v>44455</v>
      </c>
      <c r="JB10" s="24" t="n">
        <v>44456</v>
      </c>
      <c r="JC10" s="24" t="n">
        <v>44457</v>
      </c>
      <c r="JD10" s="24" t="n">
        <v>44458</v>
      </c>
      <c r="JE10" s="24" t="n">
        <v>44459</v>
      </c>
      <c r="JF10" s="24" t="n">
        <v>44460</v>
      </c>
      <c r="JG10" s="24" t="n">
        <v>44461</v>
      </c>
      <c r="JH10" s="24" t="n">
        <v>44462</v>
      </c>
      <c r="JI10" s="24" t="n">
        <v>44463</v>
      </c>
      <c r="JJ10" s="24" t="n">
        <v>44464</v>
      </c>
      <c r="JK10" s="24" t="n">
        <v>44465</v>
      </c>
      <c r="JL10" s="24" t="n">
        <v>44466</v>
      </c>
      <c r="JM10" s="24" t="n">
        <v>44467</v>
      </c>
      <c r="JN10" s="24" t="n">
        <v>44468</v>
      </c>
      <c r="JO10" s="24" t="n">
        <v>44469</v>
      </c>
      <c r="JP10" s="25" t="n">
        <v>44470</v>
      </c>
      <c r="JQ10" s="24" t="n">
        <v>44471</v>
      </c>
      <c r="JR10" s="24" t="n">
        <v>44472</v>
      </c>
      <c r="JS10" s="24" t="n">
        <v>44473</v>
      </c>
      <c r="JT10" s="24" t="n">
        <v>44474</v>
      </c>
      <c r="JU10" s="24" t="n">
        <v>44475</v>
      </c>
      <c r="JV10" s="24" t="n">
        <v>44476</v>
      </c>
      <c r="JW10" s="24" t="n">
        <v>44477</v>
      </c>
      <c r="JX10" s="24" t="n">
        <v>44478</v>
      </c>
      <c r="JY10" s="24" t="n">
        <v>44479</v>
      </c>
      <c r="JZ10" s="24" t="n">
        <v>44480</v>
      </c>
      <c r="KA10" s="24" t="n">
        <v>44481</v>
      </c>
      <c r="KB10" s="24" t="n">
        <v>44482</v>
      </c>
      <c r="KC10" s="24" t="n">
        <v>44483</v>
      </c>
      <c r="KD10" s="24" t="n">
        <v>44484</v>
      </c>
      <c r="KE10" s="24" t="n">
        <v>44485</v>
      </c>
      <c r="KF10" s="24" t="n">
        <v>44486</v>
      </c>
      <c r="KG10" s="24" t="n">
        <v>44487</v>
      </c>
      <c r="KH10" s="24" t="n">
        <v>44488</v>
      </c>
      <c r="KI10" s="24" t="n">
        <v>44489</v>
      </c>
      <c r="KJ10" s="24" t="n">
        <v>44490</v>
      </c>
      <c r="KK10" s="24" t="n">
        <v>44491</v>
      </c>
      <c r="KL10" s="24" t="n">
        <v>44492</v>
      </c>
      <c r="KM10" s="24" t="n">
        <v>44493</v>
      </c>
      <c r="KN10" s="24" t="n">
        <v>44494</v>
      </c>
      <c r="KO10" s="24" t="n">
        <v>44495</v>
      </c>
      <c r="KP10" s="24" t="n">
        <v>44496</v>
      </c>
      <c r="KQ10" s="24" t="n">
        <v>44497</v>
      </c>
      <c r="KR10" s="24" t="n">
        <v>44498</v>
      </c>
      <c r="KS10" s="24" t="n">
        <v>44499</v>
      </c>
      <c r="KT10" s="24" t="n">
        <v>44500</v>
      </c>
      <c r="KU10" s="25" t="n">
        <v>44501</v>
      </c>
      <c r="KV10" s="24" t="n">
        <v>44502</v>
      </c>
      <c r="KW10" s="24" t="n">
        <v>44503</v>
      </c>
      <c r="KX10" s="24" t="n">
        <v>44504</v>
      </c>
      <c r="KY10" s="24" t="n">
        <v>44505</v>
      </c>
      <c r="KZ10" s="24" t="n">
        <v>44506</v>
      </c>
      <c r="LA10" s="24" t="n">
        <v>44507</v>
      </c>
      <c r="LB10" s="24" t="n">
        <v>44508</v>
      </c>
      <c r="LC10" s="24" t="n">
        <v>44509</v>
      </c>
      <c r="LD10" s="24" t="n">
        <v>44510</v>
      </c>
      <c r="LE10" s="24" t="n">
        <v>44511</v>
      </c>
      <c r="LF10" s="24" t="n">
        <v>44512</v>
      </c>
      <c r="LG10" s="24" t="n">
        <v>44513</v>
      </c>
      <c r="LH10" s="24" t="n">
        <v>44514</v>
      </c>
      <c r="LI10" s="24" t="n">
        <v>44515</v>
      </c>
      <c r="LJ10" s="24" t="n">
        <v>44516</v>
      </c>
      <c r="LK10" s="24" t="n">
        <v>44517</v>
      </c>
      <c r="LL10" s="24" t="n">
        <v>44518</v>
      </c>
      <c r="LM10" s="24" t="n">
        <v>44519</v>
      </c>
      <c r="LN10" s="24" t="n">
        <v>44520</v>
      </c>
      <c r="LO10" s="24" t="n">
        <v>44521</v>
      </c>
      <c r="LP10" s="24" t="n">
        <v>44522</v>
      </c>
      <c r="LQ10" s="24" t="n">
        <v>44523</v>
      </c>
      <c r="LR10" s="24" t="n">
        <v>44524</v>
      </c>
      <c r="LS10" s="24" t="n">
        <v>44525</v>
      </c>
      <c r="LT10" s="24" t="n">
        <v>44526</v>
      </c>
      <c r="LU10" s="24" t="n">
        <v>44527</v>
      </c>
      <c r="LV10" s="24" t="n">
        <v>44528</v>
      </c>
      <c r="LW10" s="24" t="n">
        <v>44529</v>
      </c>
      <c r="LX10" s="24" t="n">
        <v>44530</v>
      </c>
      <c r="LY10" s="25" t="n">
        <v>44531</v>
      </c>
      <c r="LZ10" s="24" t="n">
        <v>44532</v>
      </c>
      <c r="MA10" s="24" t="n">
        <v>44533</v>
      </c>
      <c r="MB10" s="24" t="n">
        <v>44534</v>
      </c>
      <c r="MC10" s="24" t="n">
        <v>44535</v>
      </c>
      <c r="MD10" s="24" t="n">
        <v>44536</v>
      </c>
      <c r="ME10" s="24" t="n">
        <v>44537</v>
      </c>
      <c r="MF10" s="24" t="n">
        <v>44538</v>
      </c>
      <c r="MG10" s="24" t="n">
        <v>44539</v>
      </c>
      <c r="MH10" s="24" t="n">
        <v>44540</v>
      </c>
      <c r="MI10" s="24" t="n">
        <v>44541</v>
      </c>
      <c r="MJ10" s="24" t="n">
        <v>44542</v>
      </c>
      <c r="MK10" s="24" t="n">
        <v>44543</v>
      </c>
      <c r="ML10" s="24" t="n">
        <v>44544</v>
      </c>
      <c r="MM10" s="24" t="n">
        <v>44545</v>
      </c>
      <c r="MN10" s="24" t="n">
        <v>44546</v>
      </c>
      <c r="MO10" s="24" t="n">
        <v>44547</v>
      </c>
      <c r="MP10" s="24" t="n">
        <v>44548</v>
      </c>
      <c r="MQ10" s="24" t="n">
        <v>44549</v>
      </c>
      <c r="MR10" s="24" t="n">
        <v>44550</v>
      </c>
      <c r="MS10" s="24" t="n">
        <v>44551</v>
      </c>
      <c r="MT10" s="24" t="n">
        <v>44552</v>
      </c>
      <c r="MU10" s="24" t="n">
        <v>44553</v>
      </c>
      <c r="MV10" s="24" t="n">
        <v>44554</v>
      </c>
      <c r="MW10" s="24" t="n">
        <v>44555</v>
      </c>
      <c r="MX10" s="24" t="n">
        <v>44556</v>
      </c>
      <c r="MY10" s="24" t="n">
        <v>44557</v>
      </c>
      <c r="MZ10" s="24" t="n">
        <v>44558</v>
      </c>
      <c r="NA10" s="24" t="n">
        <v>44559</v>
      </c>
      <c r="NB10" s="24" t="n">
        <v>44560</v>
      </c>
      <c r="NC10" s="24" t="n">
        <v>44561</v>
      </c>
      <c r="ND10" s="26" t="s">
        <v>21</v>
      </c>
      <c r="NE10" s="26" t="s">
        <v>22</v>
      </c>
      <c r="NF10" s="26" t="s">
        <v>23</v>
      </c>
      <c r="NG10" s="26" t="s">
        <v>24</v>
      </c>
      <c r="NH10" s="26" t="s">
        <v>25</v>
      </c>
      <c r="NI10" s="27" t="s">
        <v>26</v>
      </c>
      <c r="NJ10" s="27" t="s">
        <v>27</v>
      </c>
      <c r="NK10" s="27" t="s">
        <v>28</v>
      </c>
      <c r="NL10" s="27" t="s">
        <v>29</v>
      </c>
      <c r="NM10" s="27" t="s">
        <v>30</v>
      </c>
      <c r="NN10" s="28" t="s">
        <v>31</v>
      </c>
      <c r="AME10" s="30"/>
      <c r="AMF10" s="30"/>
      <c r="AMG10" s="30"/>
      <c r="AMH10" s="30"/>
      <c r="AMI10" s="30"/>
      <c r="AMJ10" s="30"/>
    </row>
    <row r="11" s="38" customFormat="true" ht="32.8" hidden="false" customHeight="false" outlineLevel="0" collapsed="false">
      <c r="A11" s="31" t="s">
        <v>32</v>
      </c>
      <c r="B11" s="32"/>
      <c r="C11" s="33" t="s">
        <v>33</v>
      </c>
      <c r="D11" s="33" t="s">
        <v>34</v>
      </c>
      <c r="E11" s="33" t="s">
        <v>35</v>
      </c>
      <c r="F11" s="33" t="s">
        <v>36</v>
      </c>
      <c r="G11" s="33" t="s">
        <v>37</v>
      </c>
      <c r="H11" s="33" t="s">
        <v>38</v>
      </c>
      <c r="I11" s="33" t="s">
        <v>39</v>
      </c>
      <c r="J11" s="33" t="s">
        <v>33</v>
      </c>
      <c r="K11" s="33" t="s">
        <v>34</v>
      </c>
      <c r="L11" s="33" t="s">
        <v>35</v>
      </c>
      <c r="M11" s="33" t="s">
        <v>36</v>
      </c>
      <c r="N11" s="33" t="s">
        <v>37</v>
      </c>
      <c r="O11" s="33" t="s">
        <v>38</v>
      </c>
      <c r="P11" s="33" t="s">
        <v>39</v>
      </c>
      <c r="Q11" s="33" t="s">
        <v>33</v>
      </c>
      <c r="R11" s="33" t="s">
        <v>34</v>
      </c>
      <c r="S11" s="33" t="s">
        <v>35</v>
      </c>
      <c r="T11" s="33" t="s">
        <v>36</v>
      </c>
      <c r="U11" s="33" t="s">
        <v>37</v>
      </c>
      <c r="V11" s="33" t="s">
        <v>38</v>
      </c>
      <c r="W11" s="33" t="s">
        <v>39</v>
      </c>
      <c r="X11" s="33" t="s">
        <v>33</v>
      </c>
      <c r="Y11" s="33" t="s">
        <v>34</v>
      </c>
      <c r="Z11" s="33" t="s">
        <v>35</v>
      </c>
      <c r="AA11" s="33" t="s">
        <v>36</v>
      </c>
      <c r="AB11" s="33" t="s">
        <v>37</v>
      </c>
      <c r="AC11" s="33" t="s">
        <v>38</v>
      </c>
      <c r="AD11" s="33" t="s">
        <v>39</v>
      </c>
      <c r="AE11" s="33" t="s">
        <v>33</v>
      </c>
      <c r="AF11" s="33" t="s">
        <v>34</v>
      </c>
      <c r="AG11" s="33" t="s">
        <v>35</v>
      </c>
      <c r="AH11" s="34" t="s">
        <v>36</v>
      </c>
      <c r="AI11" s="33" t="s">
        <v>37</v>
      </c>
      <c r="AJ11" s="33" t="s">
        <v>38</v>
      </c>
      <c r="AK11" s="33" t="s">
        <v>39</v>
      </c>
      <c r="AL11" s="33" t="s">
        <v>33</v>
      </c>
      <c r="AM11" s="33" t="s">
        <v>34</v>
      </c>
      <c r="AN11" s="33" t="s">
        <v>35</v>
      </c>
      <c r="AO11" s="33" t="s">
        <v>36</v>
      </c>
      <c r="AP11" s="33" t="s">
        <v>37</v>
      </c>
      <c r="AQ11" s="33" t="s">
        <v>38</v>
      </c>
      <c r="AR11" s="33" t="s">
        <v>39</v>
      </c>
      <c r="AS11" s="33" t="s">
        <v>33</v>
      </c>
      <c r="AT11" s="33" t="s">
        <v>34</v>
      </c>
      <c r="AU11" s="33" t="s">
        <v>35</v>
      </c>
      <c r="AV11" s="33" t="s">
        <v>36</v>
      </c>
      <c r="AW11" s="33" t="s">
        <v>37</v>
      </c>
      <c r="AX11" s="33" t="s">
        <v>38</v>
      </c>
      <c r="AY11" s="33" t="s">
        <v>39</v>
      </c>
      <c r="AZ11" s="33" t="s">
        <v>33</v>
      </c>
      <c r="BA11" s="33" t="s">
        <v>34</v>
      </c>
      <c r="BB11" s="33" t="s">
        <v>35</v>
      </c>
      <c r="BC11" s="33" t="s">
        <v>36</v>
      </c>
      <c r="BD11" s="33" t="s">
        <v>37</v>
      </c>
      <c r="BE11" s="33" t="s">
        <v>38</v>
      </c>
      <c r="BF11" s="33" t="s">
        <v>39</v>
      </c>
      <c r="BG11" s="33" t="s">
        <v>33</v>
      </c>
      <c r="BH11" s="33" t="s">
        <v>34</v>
      </c>
      <c r="BI11" s="33" t="s">
        <v>35</v>
      </c>
      <c r="BJ11" s="34" t="s">
        <v>36</v>
      </c>
      <c r="BK11" s="33" t="s">
        <v>37</v>
      </c>
      <c r="BL11" s="33" t="s">
        <v>38</v>
      </c>
      <c r="BM11" s="33" t="s">
        <v>39</v>
      </c>
      <c r="BN11" s="33" t="s">
        <v>33</v>
      </c>
      <c r="BO11" s="33" t="s">
        <v>34</v>
      </c>
      <c r="BP11" s="33" t="s">
        <v>35</v>
      </c>
      <c r="BQ11" s="33" t="s">
        <v>36</v>
      </c>
      <c r="BR11" s="33" t="s">
        <v>37</v>
      </c>
      <c r="BS11" s="33" t="s">
        <v>38</v>
      </c>
      <c r="BT11" s="33" t="s">
        <v>39</v>
      </c>
      <c r="BU11" s="33" t="s">
        <v>33</v>
      </c>
      <c r="BV11" s="33" t="s">
        <v>34</v>
      </c>
      <c r="BW11" s="33" t="s">
        <v>35</v>
      </c>
      <c r="BX11" s="33" t="s">
        <v>36</v>
      </c>
      <c r="BY11" s="33" t="s">
        <v>37</v>
      </c>
      <c r="BZ11" s="33" t="s">
        <v>38</v>
      </c>
      <c r="CA11" s="33" t="s">
        <v>39</v>
      </c>
      <c r="CB11" s="33" t="s">
        <v>33</v>
      </c>
      <c r="CC11" s="33" t="s">
        <v>34</v>
      </c>
      <c r="CD11" s="33" t="s">
        <v>35</v>
      </c>
      <c r="CE11" s="33" t="s">
        <v>36</v>
      </c>
      <c r="CF11" s="33" t="s">
        <v>37</v>
      </c>
      <c r="CG11" s="33" t="s">
        <v>38</v>
      </c>
      <c r="CH11" s="33" t="s">
        <v>39</v>
      </c>
      <c r="CI11" s="33" t="s">
        <v>33</v>
      </c>
      <c r="CJ11" s="33" t="s">
        <v>34</v>
      </c>
      <c r="CK11" s="33" t="s">
        <v>35</v>
      </c>
      <c r="CL11" s="33" t="s">
        <v>36</v>
      </c>
      <c r="CM11" s="33" t="s">
        <v>37</v>
      </c>
      <c r="CN11" s="33" t="s">
        <v>38</v>
      </c>
      <c r="CO11" s="34" t="s">
        <v>39</v>
      </c>
      <c r="CP11" s="33" t="s">
        <v>33</v>
      </c>
      <c r="CQ11" s="33" t="s">
        <v>34</v>
      </c>
      <c r="CR11" s="33" t="s">
        <v>35</v>
      </c>
      <c r="CS11" s="33" t="s">
        <v>36</v>
      </c>
      <c r="CT11" s="33" t="s">
        <v>37</v>
      </c>
      <c r="CU11" s="33" t="s">
        <v>38</v>
      </c>
      <c r="CV11" s="33" t="s">
        <v>39</v>
      </c>
      <c r="CW11" s="33" t="s">
        <v>33</v>
      </c>
      <c r="CX11" s="33" t="s">
        <v>34</v>
      </c>
      <c r="CY11" s="33" t="s">
        <v>35</v>
      </c>
      <c r="CZ11" s="33" t="s">
        <v>36</v>
      </c>
      <c r="DA11" s="33" t="s">
        <v>37</v>
      </c>
      <c r="DB11" s="33" t="s">
        <v>38</v>
      </c>
      <c r="DC11" s="33" t="s">
        <v>39</v>
      </c>
      <c r="DD11" s="33" t="s">
        <v>33</v>
      </c>
      <c r="DE11" s="33" t="s">
        <v>34</v>
      </c>
      <c r="DF11" s="33" t="s">
        <v>35</v>
      </c>
      <c r="DG11" s="33" t="s">
        <v>36</v>
      </c>
      <c r="DH11" s="33" t="s">
        <v>37</v>
      </c>
      <c r="DI11" s="33" t="s">
        <v>38</v>
      </c>
      <c r="DJ11" s="33" t="s">
        <v>39</v>
      </c>
      <c r="DK11" s="33" t="s">
        <v>33</v>
      </c>
      <c r="DL11" s="33" t="s">
        <v>34</v>
      </c>
      <c r="DM11" s="33" t="s">
        <v>35</v>
      </c>
      <c r="DN11" s="33" t="s">
        <v>36</v>
      </c>
      <c r="DO11" s="33" t="s">
        <v>37</v>
      </c>
      <c r="DP11" s="33" t="s">
        <v>38</v>
      </c>
      <c r="DQ11" s="33" t="s">
        <v>39</v>
      </c>
      <c r="DR11" s="33" t="s">
        <v>33</v>
      </c>
      <c r="DS11" s="34" t="s">
        <v>34</v>
      </c>
      <c r="DT11" s="33" t="s">
        <v>35</v>
      </c>
      <c r="DU11" s="33" t="s">
        <v>36</v>
      </c>
      <c r="DV11" s="33" t="s">
        <v>37</v>
      </c>
      <c r="DW11" s="33" t="s">
        <v>38</v>
      </c>
      <c r="DX11" s="33" t="s">
        <v>39</v>
      </c>
      <c r="DY11" s="33" t="s">
        <v>33</v>
      </c>
      <c r="DZ11" s="33" t="s">
        <v>34</v>
      </c>
      <c r="EA11" s="33" t="s">
        <v>35</v>
      </c>
      <c r="EB11" s="33" t="s">
        <v>36</v>
      </c>
      <c r="EC11" s="33" t="s">
        <v>37</v>
      </c>
      <c r="ED11" s="33" t="s">
        <v>38</v>
      </c>
      <c r="EE11" s="33" t="s">
        <v>39</v>
      </c>
      <c r="EF11" s="33" t="s">
        <v>33</v>
      </c>
      <c r="EG11" s="33" t="s">
        <v>34</v>
      </c>
      <c r="EH11" s="33" t="s">
        <v>35</v>
      </c>
      <c r="EI11" s="33" t="s">
        <v>36</v>
      </c>
      <c r="EJ11" s="33" t="s">
        <v>37</v>
      </c>
      <c r="EK11" s="33" t="s">
        <v>38</v>
      </c>
      <c r="EL11" s="33" t="s">
        <v>39</v>
      </c>
      <c r="EM11" s="33" t="s">
        <v>33</v>
      </c>
      <c r="EN11" s="33" t="s">
        <v>34</v>
      </c>
      <c r="EO11" s="33" t="s">
        <v>35</v>
      </c>
      <c r="EP11" s="33" t="s">
        <v>36</v>
      </c>
      <c r="EQ11" s="33" t="s">
        <v>37</v>
      </c>
      <c r="ER11" s="33" t="s">
        <v>38</v>
      </c>
      <c r="ES11" s="33" t="s">
        <v>39</v>
      </c>
      <c r="ET11" s="33" t="s">
        <v>33</v>
      </c>
      <c r="EU11" s="33" t="s">
        <v>34</v>
      </c>
      <c r="EV11" s="33" t="s">
        <v>35</v>
      </c>
      <c r="EW11" s="33" t="s">
        <v>36</v>
      </c>
      <c r="EX11" s="34" t="s">
        <v>37</v>
      </c>
      <c r="EY11" s="33" t="s">
        <v>38</v>
      </c>
      <c r="EZ11" s="33" t="s">
        <v>39</v>
      </c>
      <c r="FA11" s="33" t="s">
        <v>33</v>
      </c>
      <c r="FB11" s="33" t="s">
        <v>34</v>
      </c>
      <c r="FC11" s="33" t="s">
        <v>35</v>
      </c>
      <c r="FD11" s="33" t="s">
        <v>36</v>
      </c>
      <c r="FE11" s="33" t="s">
        <v>37</v>
      </c>
      <c r="FF11" s="33" t="s">
        <v>38</v>
      </c>
      <c r="FG11" s="33" t="s">
        <v>39</v>
      </c>
      <c r="FH11" s="33" t="s">
        <v>33</v>
      </c>
      <c r="FI11" s="33" t="s">
        <v>34</v>
      </c>
      <c r="FJ11" s="33" t="s">
        <v>35</v>
      </c>
      <c r="FK11" s="33" t="s">
        <v>36</v>
      </c>
      <c r="FL11" s="33" t="s">
        <v>37</v>
      </c>
      <c r="FM11" s="33" t="s">
        <v>38</v>
      </c>
      <c r="FN11" s="33" t="s">
        <v>39</v>
      </c>
      <c r="FO11" s="33" t="s">
        <v>33</v>
      </c>
      <c r="FP11" s="33" t="s">
        <v>34</v>
      </c>
      <c r="FQ11" s="33" t="s">
        <v>35</v>
      </c>
      <c r="FR11" s="33" t="s">
        <v>36</v>
      </c>
      <c r="FS11" s="33" t="s">
        <v>37</v>
      </c>
      <c r="FT11" s="33" t="s">
        <v>38</v>
      </c>
      <c r="FU11" s="33" t="s">
        <v>39</v>
      </c>
      <c r="FV11" s="33" t="s">
        <v>33</v>
      </c>
      <c r="FW11" s="33" t="s">
        <v>34</v>
      </c>
      <c r="FX11" s="33" t="s">
        <v>35</v>
      </c>
      <c r="FY11" s="33" t="s">
        <v>36</v>
      </c>
      <c r="FZ11" s="33" t="s">
        <v>37</v>
      </c>
      <c r="GA11" s="33" t="s">
        <v>38</v>
      </c>
      <c r="GB11" s="34" t="s">
        <v>39</v>
      </c>
      <c r="GC11" s="33" t="s">
        <v>33</v>
      </c>
      <c r="GD11" s="33" t="s">
        <v>34</v>
      </c>
      <c r="GE11" s="33" t="s">
        <v>35</v>
      </c>
      <c r="GF11" s="33" t="s">
        <v>36</v>
      </c>
      <c r="GG11" s="33" t="s">
        <v>37</v>
      </c>
      <c r="GH11" s="33" t="s">
        <v>38</v>
      </c>
      <c r="GI11" s="33" t="s">
        <v>39</v>
      </c>
      <c r="GJ11" s="33" t="s">
        <v>33</v>
      </c>
      <c r="GK11" s="33" t="s">
        <v>34</v>
      </c>
      <c r="GL11" s="33" t="s">
        <v>35</v>
      </c>
      <c r="GM11" s="33" t="s">
        <v>36</v>
      </c>
      <c r="GN11" s="33" t="s">
        <v>37</v>
      </c>
      <c r="GO11" s="33" t="s">
        <v>38</v>
      </c>
      <c r="GP11" s="33" t="s">
        <v>39</v>
      </c>
      <c r="GQ11" s="33" t="s">
        <v>33</v>
      </c>
      <c r="GR11" s="33" t="s">
        <v>34</v>
      </c>
      <c r="GS11" s="33" t="s">
        <v>35</v>
      </c>
      <c r="GT11" s="33" t="s">
        <v>36</v>
      </c>
      <c r="GU11" s="33" t="s">
        <v>37</v>
      </c>
      <c r="GV11" s="33" t="s">
        <v>38</v>
      </c>
      <c r="GW11" s="33" t="s">
        <v>39</v>
      </c>
      <c r="GX11" s="33" t="s">
        <v>33</v>
      </c>
      <c r="GY11" s="33" t="s">
        <v>34</v>
      </c>
      <c r="GZ11" s="33" t="s">
        <v>35</v>
      </c>
      <c r="HA11" s="33" t="s">
        <v>36</v>
      </c>
      <c r="HB11" s="33" t="s">
        <v>37</v>
      </c>
      <c r="HC11" s="33" t="s">
        <v>38</v>
      </c>
      <c r="HD11" s="33" t="s">
        <v>39</v>
      </c>
      <c r="HE11" s="33" t="s">
        <v>33</v>
      </c>
      <c r="HF11" s="33" t="s">
        <v>34</v>
      </c>
      <c r="HG11" s="34" t="s">
        <v>35</v>
      </c>
      <c r="HH11" s="33" t="s">
        <v>36</v>
      </c>
      <c r="HI11" s="33" t="s">
        <v>37</v>
      </c>
      <c r="HJ11" s="33" t="s">
        <v>38</v>
      </c>
      <c r="HK11" s="33" t="s">
        <v>39</v>
      </c>
      <c r="HL11" s="33" t="s">
        <v>33</v>
      </c>
      <c r="HM11" s="33" t="s">
        <v>34</v>
      </c>
      <c r="HN11" s="33" t="s">
        <v>35</v>
      </c>
      <c r="HO11" s="33" t="s">
        <v>36</v>
      </c>
      <c r="HP11" s="33" t="s">
        <v>37</v>
      </c>
      <c r="HQ11" s="33" t="s">
        <v>38</v>
      </c>
      <c r="HR11" s="33" t="s">
        <v>39</v>
      </c>
      <c r="HS11" s="33" t="s">
        <v>33</v>
      </c>
      <c r="HT11" s="33" t="s">
        <v>34</v>
      </c>
      <c r="HU11" s="33" t="s">
        <v>35</v>
      </c>
      <c r="HV11" s="33" t="s">
        <v>36</v>
      </c>
      <c r="HW11" s="33" t="s">
        <v>37</v>
      </c>
      <c r="HX11" s="33" t="s">
        <v>38</v>
      </c>
      <c r="HY11" s="33" t="s">
        <v>39</v>
      </c>
      <c r="HZ11" s="33" t="s">
        <v>33</v>
      </c>
      <c r="IA11" s="33" t="s">
        <v>34</v>
      </c>
      <c r="IB11" s="33" t="s">
        <v>35</v>
      </c>
      <c r="IC11" s="33" t="s">
        <v>36</v>
      </c>
      <c r="ID11" s="33" t="s">
        <v>37</v>
      </c>
      <c r="IE11" s="33" t="s">
        <v>38</v>
      </c>
      <c r="IF11" s="33" t="s">
        <v>39</v>
      </c>
      <c r="IG11" s="33" t="s">
        <v>33</v>
      </c>
      <c r="IH11" s="33" t="s">
        <v>34</v>
      </c>
      <c r="II11" s="33" t="s">
        <v>35</v>
      </c>
      <c r="IJ11" s="33" t="s">
        <v>36</v>
      </c>
      <c r="IK11" s="33" t="s">
        <v>37</v>
      </c>
      <c r="IL11" s="34" t="s">
        <v>38</v>
      </c>
      <c r="IM11" s="33" t="s">
        <v>39</v>
      </c>
      <c r="IN11" s="33" t="s">
        <v>33</v>
      </c>
      <c r="IO11" s="33" t="s">
        <v>34</v>
      </c>
      <c r="IP11" s="33" t="s">
        <v>35</v>
      </c>
      <c r="IQ11" s="33" t="s">
        <v>36</v>
      </c>
      <c r="IR11" s="33" t="s">
        <v>37</v>
      </c>
      <c r="IS11" s="33" t="s">
        <v>38</v>
      </c>
      <c r="IT11" s="33" t="s">
        <v>39</v>
      </c>
      <c r="IU11" s="33" t="s">
        <v>33</v>
      </c>
      <c r="IV11" s="33" t="s">
        <v>34</v>
      </c>
      <c r="IW11" s="33" t="s">
        <v>35</v>
      </c>
      <c r="IX11" s="33" t="s">
        <v>36</v>
      </c>
      <c r="IY11" s="33" t="s">
        <v>37</v>
      </c>
      <c r="IZ11" s="33" t="s">
        <v>38</v>
      </c>
      <c r="JA11" s="33" t="s">
        <v>39</v>
      </c>
      <c r="JB11" s="33" t="s">
        <v>33</v>
      </c>
      <c r="JC11" s="33" t="s">
        <v>34</v>
      </c>
      <c r="JD11" s="33" t="s">
        <v>35</v>
      </c>
      <c r="JE11" s="33" t="s">
        <v>36</v>
      </c>
      <c r="JF11" s="33" t="s">
        <v>37</v>
      </c>
      <c r="JG11" s="33" t="s">
        <v>38</v>
      </c>
      <c r="JH11" s="33" t="s">
        <v>39</v>
      </c>
      <c r="JI11" s="33" t="s">
        <v>33</v>
      </c>
      <c r="JJ11" s="33" t="s">
        <v>34</v>
      </c>
      <c r="JK11" s="33" t="s">
        <v>35</v>
      </c>
      <c r="JL11" s="33" t="s">
        <v>36</v>
      </c>
      <c r="JM11" s="33" t="s">
        <v>37</v>
      </c>
      <c r="JN11" s="33" t="s">
        <v>38</v>
      </c>
      <c r="JO11" s="33" t="s">
        <v>39</v>
      </c>
      <c r="JP11" s="34" t="s">
        <v>33</v>
      </c>
      <c r="JQ11" s="33" t="s">
        <v>34</v>
      </c>
      <c r="JR11" s="33" t="s">
        <v>35</v>
      </c>
      <c r="JS11" s="33" t="s">
        <v>36</v>
      </c>
      <c r="JT11" s="33" t="s">
        <v>37</v>
      </c>
      <c r="JU11" s="33" t="s">
        <v>38</v>
      </c>
      <c r="JV11" s="33" t="s">
        <v>39</v>
      </c>
      <c r="JW11" s="33" t="s">
        <v>33</v>
      </c>
      <c r="JX11" s="33" t="s">
        <v>34</v>
      </c>
      <c r="JY11" s="33" t="s">
        <v>35</v>
      </c>
      <c r="JZ11" s="33" t="s">
        <v>36</v>
      </c>
      <c r="KA11" s="33" t="s">
        <v>37</v>
      </c>
      <c r="KB11" s="33" t="s">
        <v>38</v>
      </c>
      <c r="KC11" s="33" t="s">
        <v>39</v>
      </c>
      <c r="KD11" s="33" t="s">
        <v>33</v>
      </c>
      <c r="KE11" s="33" t="s">
        <v>34</v>
      </c>
      <c r="KF11" s="33" t="s">
        <v>35</v>
      </c>
      <c r="KG11" s="33" t="s">
        <v>36</v>
      </c>
      <c r="KH11" s="33" t="s">
        <v>37</v>
      </c>
      <c r="KI11" s="33" t="s">
        <v>38</v>
      </c>
      <c r="KJ11" s="33" t="s">
        <v>39</v>
      </c>
      <c r="KK11" s="33" t="s">
        <v>33</v>
      </c>
      <c r="KL11" s="33" t="s">
        <v>34</v>
      </c>
      <c r="KM11" s="33" t="s">
        <v>35</v>
      </c>
      <c r="KN11" s="33" t="s">
        <v>36</v>
      </c>
      <c r="KO11" s="33" t="s">
        <v>37</v>
      </c>
      <c r="KP11" s="33" t="s">
        <v>38</v>
      </c>
      <c r="KQ11" s="33" t="s">
        <v>39</v>
      </c>
      <c r="KR11" s="33" t="s">
        <v>33</v>
      </c>
      <c r="KS11" s="33" t="s">
        <v>34</v>
      </c>
      <c r="KT11" s="33" t="s">
        <v>35</v>
      </c>
      <c r="KU11" s="34" t="s">
        <v>36</v>
      </c>
      <c r="KV11" s="33" t="s">
        <v>37</v>
      </c>
      <c r="KW11" s="33" t="s">
        <v>38</v>
      </c>
      <c r="KX11" s="33" t="s">
        <v>39</v>
      </c>
      <c r="KY11" s="33" t="s">
        <v>33</v>
      </c>
      <c r="KZ11" s="33" t="s">
        <v>34</v>
      </c>
      <c r="LA11" s="33" t="s">
        <v>35</v>
      </c>
      <c r="LB11" s="33" t="s">
        <v>36</v>
      </c>
      <c r="LC11" s="33" t="s">
        <v>37</v>
      </c>
      <c r="LD11" s="33" t="s">
        <v>38</v>
      </c>
      <c r="LE11" s="33" t="s">
        <v>39</v>
      </c>
      <c r="LF11" s="33" t="s">
        <v>33</v>
      </c>
      <c r="LG11" s="33" t="s">
        <v>34</v>
      </c>
      <c r="LH11" s="33" t="s">
        <v>35</v>
      </c>
      <c r="LI11" s="33" t="s">
        <v>36</v>
      </c>
      <c r="LJ11" s="33" t="s">
        <v>37</v>
      </c>
      <c r="LK11" s="33" t="s">
        <v>38</v>
      </c>
      <c r="LL11" s="33" t="s">
        <v>39</v>
      </c>
      <c r="LM11" s="33" t="s">
        <v>33</v>
      </c>
      <c r="LN11" s="33" t="s">
        <v>34</v>
      </c>
      <c r="LO11" s="33" t="s">
        <v>35</v>
      </c>
      <c r="LP11" s="33" t="s">
        <v>36</v>
      </c>
      <c r="LQ11" s="33" t="s">
        <v>37</v>
      </c>
      <c r="LR11" s="33" t="s">
        <v>38</v>
      </c>
      <c r="LS11" s="33" t="s">
        <v>39</v>
      </c>
      <c r="LT11" s="33" t="s">
        <v>33</v>
      </c>
      <c r="LU11" s="33" t="s">
        <v>34</v>
      </c>
      <c r="LV11" s="33" t="s">
        <v>35</v>
      </c>
      <c r="LW11" s="33" t="s">
        <v>36</v>
      </c>
      <c r="LX11" s="33" t="s">
        <v>37</v>
      </c>
      <c r="LY11" s="34" t="s">
        <v>38</v>
      </c>
      <c r="LZ11" s="33" t="s">
        <v>39</v>
      </c>
      <c r="MA11" s="33" t="s">
        <v>33</v>
      </c>
      <c r="MB11" s="33" t="s">
        <v>34</v>
      </c>
      <c r="MC11" s="33" t="s">
        <v>35</v>
      </c>
      <c r="MD11" s="33" t="s">
        <v>36</v>
      </c>
      <c r="ME11" s="33" t="s">
        <v>37</v>
      </c>
      <c r="MF11" s="33" t="s">
        <v>38</v>
      </c>
      <c r="MG11" s="33" t="s">
        <v>39</v>
      </c>
      <c r="MH11" s="33" t="s">
        <v>33</v>
      </c>
      <c r="MI11" s="33" t="s">
        <v>34</v>
      </c>
      <c r="MJ11" s="33" t="s">
        <v>35</v>
      </c>
      <c r="MK11" s="33" t="s">
        <v>36</v>
      </c>
      <c r="ML11" s="33" t="s">
        <v>37</v>
      </c>
      <c r="MM11" s="33" t="s">
        <v>38</v>
      </c>
      <c r="MN11" s="33" t="s">
        <v>39</v>
      </c>
      <c r="MO11" s="33" t="s">
        <v>33</v>
      </c>
      <c r="MP11" s="33" t="s">
        <v>34</v>
      </c>
      <c r="MQ11" s="33" t="s">
        <v>35</v>
      </c>
      <c r="MR11" s="33" t="s">
        <v>36</v>
      </c>
      <c r="MS11" s="33" t="s">
        <v>37</v>
      </c>
      <c r="MT11" s="33" t="s">
        <v>38</v>
      </c>
      <c r="MU11" s="33" t="s">
        <v>39</v>
      </c>
      <c r="MV11" s="33" t="s">
        <v>33</v>
      </c>
      <c r="MW11" s="33" t="s">
        <v>34</v>
      </c>
      <c r="MX11" s="33" t="s">
        <v>35</v>
      </c>
      <c r="MY11" s="33" t="s">
        <v>36</v>
      </c>
      <c r="MZ11" s="33" t="s">
        <v>37</v>
      </c>
      <c r="NA11" s="33" t="s">
        <v>38</v>
      </c>
      <c r="NB11" s="33" t="s">
        <v>39</v>
      </c>
      <c r="NC11" s="33" t="s">
        <v>33</v>
      </c>
      <c r="ND11" s="35"/>
      <c r="NE11" s="35"/>
      <c r="NF11" s="35"/>
      <c r="NG11" s="35"/>
      <c r="NH11" s="35"/>
      <c r="NI11" s="36"/>
      <c r="NJ11" s="36"/>
      <c r="NK11" s="36"/>
      <c r="NL11" s="36"/>
      <c r="NM11" s="36"/>
      <c r="NN11" s="37"/>
      <c r="AME11" s="0"/>
      <c r="AMF11" s="0"/>
      <c r="AMG11" s="0"/>
      <c r="AMH11" s="0"/>
      <c r="AMI11" s="0"/>
      <c r="AMJ11" s="0"/>
    </row>
    <row r="12" s="43" customFormat="true" ht="14.65" hidden="false" customHeight="false" outlineLevel="0" collapsed="false">
      <c r="A12" s="39" t="s">
        <v>40</v>
      </c>
      <c r="B12" s="40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4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4"/>
      <c r="BK12" s="33"/>
      <c r="BL12" s="33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2"/>
      <c r="BY12" s="42"/>
      <c r="CO12" s="44"/>
      <c r="DS12" s="44"/>
      <c r="EX12" s="44"/>
      <c r="GB12" s="44"/>
      <c r="HG12" s="44"/>
      <c r="IL12" s="44"/>
      <c r="JP12" s="44"/>
      <c r="KU12" s="44"/>
      <c r="LY12" s="44"/>
      <c r="ND12" s="45" t="n">
        <f aca="false">COUNTIF(C12:AG12,30)</f>
        <v>0</v>
      </c>
      <c r="NE12" s="45" t="n">
        <f aca="false">COUNTIF(C12:NC12,25)</f>
        <v>0</v>
      </c>
      <c r="NF12" s="45" t="n">
        <f aca="false">COUNTIF(C12:NC12,20)</f>
        <v>0</v>
      </c>
      <c r="NG12" s="45" t="n">
        <f aca="false">COUNTIF(C12:NC12,15)</f>
        <v>0</v>
      </c>
      <c r="NH12" s="45" t="n">
        <f aca="false">COUNTIF(C12:NC12,10)</f>
        <v>0</v>
      </c>
      <c r="NI12" s="46"/>
      <c r="NJ12" s="46"/>
      <c r="NK12" s="46"/>
      <c r="NL12" s="46"/>
      <c r="NM12" s="46"/>
      <c r="NN12" s="47" t="n">
        <f aca="false">ND12*NI12+NE12*NJ12+NF12*NK12+NG12*NL12+NH12*NM12</f>
        <v>0</v>
      </c>
      <c r="AME12" s="41"/>
      <c r="AMF12" s="41"/>
      <c r="AMG12" s="41"/>
      <c r="AMH12" s="41"/>
      <c r="AMI12" s="41"/>
      <c r="AMJ12" s="41"/>
    </row>
    <row r="13" s="43" customFormat="true" ht="14.65" hidden="false" customHeight="false" outlineLevel="0" collapsed="false">
      <c r="A13" s="39" t="s">
        <v>41</v>
      </c>
      <c r="B13" s="40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4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4"/>
      <c r="BK13" s="33"/>
      <c r="BL13" s="33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2"/>
      <c r="BY13" s="42"/>
      <c r="CO13" s="44"/>
      <c r="DS13" s="44"/>
      <c r="EX13" s="44"/>
      <c r="GB13" s="44"/>
      <c r="HG13" s="44"/>
      <c r="IL13" s="44"/>
      <c r="JP13" s="44"/>
      <c r="KU13" s="44"/>
      <c r="LY13" s="44"/>
      <c r="ND13" s="45" t="n">
        <f aca="false">COUNTIF(C13:AG13,30)</f>
        <v>0</v>
      </c>
      <c r="NE13" s="45" t="n">
        <f aca="false">COUNTIF(C13:NC13,25)</f>
        <v>0</v>
      </c>
      <c r="NF13" s="45" t="n">
        <f aca="false">COUNTIF(C13:NC13,20)</f>
        <v>0</v>
      </c>
      <c r="NG13" s="45" t="n">
        <f aca="false">COUNTIF(C13:NC13,15)</f>
        <v>0</v>
      </c>
      <c r="NH13" s="45" t="n">
        <f aca="false">COUNTIF(C13:NC13,10)</f>
        <v>0</v>
      </c>
      <c r="NI13" s="46"/>
      <c r="NJ13" s="46"/>
      <c r="NK13" s="46"/>
      <c r="NL13" s="46"/>
      <c r="NM13" s="46"/>
      <c r="NN13" s="47" t="n">
        <f aca="false">ND13*NI13+NE13*NJ13+NF13*NK13+NG13*NL13+NH13*NM13</f>
        <v>0</v>
      </c>
      <c r="AME13" s="41"/>
      <c r="AMF13" s="41"/>
      <c r="AMG13" s="41"/>
      <c r="AMH13" s="41"/>
      <c r="AMI13" s="41"/>
      <c r="AMJ13" s="41"/>
    </row>
    <row r="14" s="43" customFormat="true" ht="13.05" hidden="false" customHeight="true" outlineLevel="0" collapsed="false">
      <c r="A14" s="39" t="s">
        <v>42</v>
      </c>
      <c r="B14" s="40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 t="n">
        <v>30</v>
      </c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9"/>
      <c r="AH14" s="50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49"/>
      <c r="BL14" s="49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2"/>
      <c r="BY14" s="42"/>
      <c r="CO14" s="44"/>
      <c r="DS14" s="44"/>
      <c r="EX14" s="44"/>
      <c r="GB14" s="44"/>
      <c r="HG14" s="44"/>
      <c r="IL14" s="44"/>
      <c r="JP14" s="44"/>
      <c r="KU14" s="44"/>
      <c r="LY14" s="44"/>
      <c r="ND14" s="45" t="n">
        <f aca="false">COUNTIF(C14:AG14,30)</f>
        <v>1</v>
      </c>
      <c r="NE14" s="45" t="n">
        <f aca="false">COUNTIF(C14:NC14,25)</f>
        <v>0</v>
      </c>
      <c r="NF14" s="45" t="n">
        <f aca="false">COUNTIF(C14:NC14,20)</f>
        <v>0</v>
      </c>
      <c r="NG14" s="45" t="n">
        <f aca="false">COUNTIF(C14:NC14,15)</f>
        <v>0</v>
      </c>
      <c r="NH14" s="45" t="n">
        <f aca="false">COUNTIF(C14:NC14,10)</f>
        <v>0</v>
      </c>
      <c r="NI14" s="46"/>
      <c r="NJ14" s="46"/>
      <c r="NK14" s="46"/>
      <c r="NL14" s="46"/>
      <c r="NM14" s="46"/>
      <c r="NN14" s="47" t="n">
        <f aca="false">ND14*NI14+NE14*NJ14+NF14*NK14+NG14*NL14+NH14*NM14</f>
        <v>0</v>
      </c>
      <c r="AME14" s="41"/>
      <c r="AMF14" s="41"/>
      <c r="AMG14" s="41"/>
      <c r="AMH14" s="41"/>
      <c r="AMI14" s="41"/>
      <c r="AMJ14" s="41"/>
    </row>
    <row r="15" s="43" customFormat="true" ht="13.05" hidden="false" customHeight="true" outlineLevel="0" collapsed="false">
      <c r="A15" s="39" t="s">
        <v>43</v>
      </c>
      <c r="B15" s="40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51"/>
      <c r="W15" s="51"/>
      <c r="X15" s="51"/>
      <c r="Y15" s="51"/>
      <c r="Z15" s="48"/>
      <c r="AA15" s="48"/>
      <c r="AB15" s="48"/>
      <c r="AC15" s="48"/>
      <c r="AD15" s="48"/>
      <c r="AE15" s="51"/>
      <c r="AF15" s="48"/>
      <c r="AG15" s="48"/>
      <c r="AH15" s="52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52"/>
      <c r="BK15" s="48"/>
      <c r="BL15" s="48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2"/>
      <c r="BY15" s="42"/>
      <c r="CO15" s="44"/>
      <c r="DS15" s="44"/>
      <c r="EX15" s="44"/>
      <c r="GB15" s="44"/>
      <c r="HG15" s="44"/>
      <c r="IL15" s="44"/>
      <c r="JP15" s="44"/>
      <c r="KU15" s="44"/>
      <c r="LY15" s="44"/>
      <c r="ND15" s="45" t="n">
        <f aca="false">COUNTIF(C15:AG15,30)</f>
        <v>0</v>
      </c>
      <c r="NE15" s="45" t="n">
        <f aca="false">COUNTIF(C15:NC15,25)</f>
        <v>0</v>
      </c>
      <c r="NF15" s="45" t="n">
        <f aca="false">COUNTIF(C15:NC15,20)</f>
        <v>0</v>
      </c>
      <c r="NG15" s="45" t="n">
        <f aca="false">COUNTIF(C15:NC15,15)</f>
        <v>0</v>
      </c>
      <c r="NH15" s="45" t="n">
        <f aca="false">COUNTIF(C15:NC15,10)</f>
        <v>0</v>
      </c>
      <c r="NI15" s="46"/>
      <c r="NJ15" s="46"/>
      <c r="NK15" s="46"/>
      <c r="NL15" s="46"/>
      <c r="NM15" s="46"/>
      <c r="NN15" s="47" t="n">
        <f aca="false">ND15*NI15+NE15*NJ15+NF15*NK15+NG15*NL15+NH15*NM15</f>
        <v>0</v>
      </c>
      <c r="AME15" s="41"/>
      <c r="AMF15" s="41"/>
      <c r="AMG15" s="41"/>
      <c r="AMH15" s="41"/>
      <c r="AMI15" s="41"/>
      <c r="AMJ15" s="41"/>
    </row>
    <row r="16" s="43" customFormat="true" ht="13.05" hidden="false" customHeight="true" outlineLevel="0" collapsed="false">
      <c r="A16" s="39" t="s">
        <v>44</v>
      </c>
      <c r="B16" s="40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52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52"/>
      <c r="BK16" s="48"/>
      <c r="BL16" s="48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2"/>
      <c r="BY16" s="42"/>
      <c r="CO16" s="44"/>
      <c r="DS16" s="44"/>
      <c r="EX16" s="44"/>
      <c r="GB16" s="44"/>
      <c r="HG16" s="44"/>
      <c r="IL16" s="44"/>
      <c r="JP16" s="44"/>
      <c r="KU16" s="44"/>
      <c r="LY16" s="44"/>
      <c r="ND16" s="45" t="n">
        <f aca="false">COUNTIF(C16:AG16,30)</f>
        <v>0</v>
      </c>
      <c r="NE16" s="45" t="n">
        <f aca="false">COUNTIF(C16:NC16,25)</f>
        <v>0</v>
      </c>
      <c r="NF16" s="45" t="n">
        <f aca="false">COUNTIF(C16:NC16,20)</f>
        <v>0</v>
      </c>
      <c r="NG16" s="45" t="n">
        <f aca="false">COUNTIF(C16:NC16,15)</f>
        <v>0</v>
      </c>
      <c r="NH16" s="45" t="n">
        <f aca="false">COUNTIF(C16:NC16,10)</f>
        <v>0</v>
      </c>
      <c r="NI16" s="46"/>
      <c r="NJ16" s="46"/>
      <c r="NK16" s="46"/>
      <c r="NL16" s="46"/>
      <c r="NM16" s="46"/>
      <c r="NN16" s="47" t="n">
        <f aca="false">ND16*NI16+NE16*NJ16+NF16*NK16+NG16*NL16+NH16*NM16</f>
        <v>0</v>
      </c>
      <c r="AME16" s="41"/>
      <c r="AMF16" s="41"/>
      <c r="AMG16" s="41"/>
      <c r="AMH16" s="41"/>
      <c r="AMI16" s="41"/>
      <c r="AMJ16" s="41"/>
    </row>
    <row r="17" s="43" customFormat="true" ht="13.05" hidden="false" customHeight="true" outlineLevel="0" collapsed="false">
      <c r="A17" s="39" t="s">
        <v>45</v>
      </c>
      <c r="B17" s="40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52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52"/>
      <c r="BK17" s="48"/>
      <c r="BL17" s="48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2"/>
      <c r="BY17" s="42"/>
      <c r="CO17" s="44"/>
      <c r="DS17" s="44"/>
      <c r="EX17" s="44"/>
      <c r="GB17" s="44"/>
      <c r="HG17" s="44"/>
      <c r="IL17" s="44"/>
      <c r="JP17" s="44"/>
      <c r="KU17" s="44"/>
      <c r="LY17" s="44"/>
      <c r="ND17" s="45" t="n">
        <f aca="false">COUNTIF(C17:AG17,30)</f>
        <v>0</v>
      </c>
      <c r="NE17" s="45" t="n">
        <f aca="false">COUNTIF(C17:NC17,25)</f>
        <v>0</v>
      </c>
      <c r="NF17" s="45" t="n">
        <f aca="false">COUNTIF(C17:NC17,20)</f>
        <v>0</v>
      </c>
      <c r="NG17" s="45" t="n">
        <f aca="false">COUNTIF(C17:NC17,15)</f>
        <v>0</v>
      </c>
      <c r="NH17" s="45" t="n">
        <f aca="false">COUNTIF(C17:NC17,10)</f>
        <v>0</v>
      </c>
      <c r="NI17" s="46"/>
      <c r="NJ17" s="46"/>
      <c r="NK17" s="46"/>
      <c r="NL17" s="46"/>
      <c r="NM17" s="46"/>
      <c r="NN17" s="47" t="n">
        <f aca="false">ND17*NI17+NE17*NJ17+NF17*NK17+NG17*NL17+NH17*NM17</f>
        <v>0</v>
      </c>
      <c r="AME17" s="41"/>
      <c r="AMF17" s="41"/>
      <c r="AMG17" s="41"/>
      <c r="AMH17" s="41"/>
      <c r="AMI17" s="41"/>
      <c r="AMJ17" s="41"/>
    </row>
    <row r="18" s="43" customFormat="true" ht="13.05" hidden="false" customHeight="true" outlineLevel="0" collapsed="false">
      <c r="A18" s="39" t="s">
        <v>46</v>
      </c>
      <c r="B18" s="40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 t="n">
        <v>20</v>
      </c>
      <c r="Z18" s="48"/>
      <c r="AA18" s="48"/>
      <c r="AB18" s="48"/>
      <c r="AC18" s="48"/>
      <c r="AD18" s="48"/>
      <c r="AE18" s="48"/>
      <c r="AF18" s="48"/>
      <c r="AG18" s="48"/>
      <c r="AH18" s="52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52"/>
      <c r="BK18" s="48"/>
      <c r="BL18" s="48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2"/>
      <c r="BY18" s="42"/>
      <c r="CO18" s="44"/>
      <c r="DS18" s="44"/>
      <c r="EX18" s="44"/>
      <c r="GB18" s="44"/>
      <c r="HG18" s="44"/>
      <c r="IL18" s="44"/>
      <c r="JP18" s="44"/>
      <c r="KU18" s="44"/>
      <c r="LY18" s="44"/>
      <c r="ND18" s="45" t="n">
        <f aca="false">COUNTIF(C18:AG18,30)</f>
        <v>0</v>
      </c>
      <c r="NE18" s="45" t="n">
        <f aca="false">COUNTIF(C18:NC18,25)</f>
        <v>0</v>
      </c>
      <c r="NF18" s="45" t="n">
        <f aca="false">COUNTIF(C18:NC18,20)</f>
        <v>1</v>
      </c>
      <c r="NG18" s="45" t="n">
        <f aca="false">COUNTIF(C18:NC18,15)</f>
        <v>0</v>
      </c>
      <c r="NH18" s="45" t="n">
        <f aca="false">COUNTIF(C18:NC18,10)</f>
        <v>0</v>
      </c>
      <c r="NI18" s="46"/>
      <c r="NJ18" s="46"/>
      <c r="NK18" s="46"/>
      <c r="NL18" s="46"/>
      <c r="NM18" s="46"/>
      <c r="NN18" s="47" t="n">
        <f aca="false">ND18*NI18+NE18*NJ18+NF18*NK18+NG18*NL18+NH18*NM18</f>
        <v>0</v>
      </c>
      <c r="AME18" s="41"/>
      <c r="AMF18" s="41"/>
      <c r="AMG18" s="41"/>
      <c r="AMH18" s="41"/>
      <c r="AMI18" s="41"/>
      <c r="AMJ18" s="41"/>
    </row>
    <row r="19" s="43" customFormat="true" ht="13.05" hidden="false" customHeight="true" outlineLevel="0" collapsed="false">
      <c r="A19" s="39" t="s">
        <v>47</v>
      </c>
      <c r="B19" s="40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52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52"/>
      <c r="BK19" s="48"/>
      <c r="BL19" s="48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2"/>
      <c r="BY19" s="42"/>
      <c r="CO19" s="44"/>
      <c r="DS19" s="44"/>
      <c r="EX19" s="44"/>
      <c r="GB19" s="44"/>
      <c r="HG19" s="44"/>
      <c r="IL19" s="44"/>
      <c r="JP19" s="44"/>
      <c r="KU19" s="44"/>
      <c r="LY19" s="44"/>
      <c r="ND19" s="45" t="n">
        <f aca="false">COUNTIF(C19:AG19,30)</f>
        <v>0</v>
      </c>
      <c r="NE19" s="45" t="n">
        <f aca="false">COUNTIF(C19:NC19,25)</f>
        <v>0</v>
      </c>
      <c r="NF19" s="45" t="n">
        <f aca="false">COUNTIF(C19:NC19,20)</f>
        <v>0</v>
      </c>
      <c r="NG19" s="45" t="n">
        <f aca="false">COUNTIF(C19:NC19,15)</f>
        <v>0</v>
      </c>
      <c r="NH19" s="45" t="n">
        <f aca="false">COUNTIF(C19:NC19,10)</f>
        <v>0</v>
      </c>
      <c r="NI19" s="46"/>
      <c r="NJ19" s="46"/>
      <c r="NK19" s="46"/>
      <c r="NL19" s="46"/>
      <c r="NM19" s="46"/>
      <c r="NN19" s="47" t="n">
        <f aca="false">ND19*NI19+NE19*NJ19+NF19*NK19+NG19*NL19+NH19*NM19</f>
        <v>0</v>
      </c>
      <c r="AME19" s="41"/>
      <c r="AMF19" s="41"/>
      <c r="AMG19" s="41"/>
      <c r="AMH19" s="41"/>
      <c r="AMI19" s="41"/>
      <c r="AMJ19" s="41"/>
    </row>
    <row r="20" s="43" customFormat="true" ht="13.05" hidden="false" customHeight="true" outlineLevel="0" collapsed="false">
      <c r="A20" s="39" t="s">
        <v>48</v>
      </c>
      <c r="B20" s="40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 t="n">
        <v>15</v>
      </c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52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52"/>
      <c r="BK20" s="48"/>
      <c r="BL20" s="48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2"/>
      <c r="BY20" s="42"/>
      <c r="CO20" s="44"/>
      <c r="DS20" s="44"/>
      <c r="EX20" s="44"/>
      <c r="GB20" s="44"/>
      <c r="HG20" s="44"/>
      <c r="IL20" s="44"/>
      <c r="JP20" s="44"/>
      <c r="KU20" s="44"/>
      <c r="LY20" s="44"/>
      <c r="ND20" s="45" t="n">
        <f aca="false">COUNTIF(C20:AG20,30)</f>
        <v>0</v>
      </c>
      <c r="NE20" s="45" t="n">
        <f aca="false">COUNTIF(C20:NC20,25)</f>
        <v>0</v>
      </c>
      <c r="NF20" s="45" t="n">
        <f aca="false">COUNTIF(C20:NC20,20)</f>
        <v>0</v>
      </c>
      <c r="NG20" s="45" t="n">
        <f aca="false">COUNTIF(C20:NC20,15)</f>
        <v>1</v>
      </c>
      <c r="NH20" s="45" t="n">
        <f aca="false">COUNTIF(C20:NC20,10)</f>
        <v>0</v>
      </c>
      <c r="NI20" s="46"/>
      <c r="NJ20" s="46"/>
      <c r="NK20" s="46"/>
      <c r="NL20" s="46"/>
      <c r="NM20" s="46"/>
      <c r="NN20" s="47" t="n">
        <f aca="false">ND20*NI20+NE20*NJ20+NF20*NK20+NG20*NL20+NH20*NM20</f>
        <v>0</v>
      </c>
      <c r="AME20" s="41"/>
      <c r="AMF20" s="41"/>
      <c r="AMG20" s="41"/>
      <c r="AMH20" s="41"/>
      <c r="AMI20" s="41"/>
      <c r="AMJ20" s="41"/>
    </row>
    <row r="21" s="43" customFormat="true" ht="13.05" hidden="false" customHeight="true" outlineLevel="0" collapsed="false">
      <c r="A21" s="39" t="s">
        <v>49</v>
      </c>
      <c r="B21" s="4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52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52"/>
      <c r="BK21" s="48"/>
      <c r="BL21" s="48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2"/>
      <c r="BY21" s="42"/>
      <c r="CO21" s="44"/>
      <c r="DS21" s="44"/>
      <c r="EX21" s="44"/>
      <c r="GB21" s="44"/>
      <c r="HG21" s="44"/>
      <c r="IL21" s="44"/>
      <c r="JP21" s="44"/>
      <c r="KU21" s="44"/>
      <c r="LY21" s="44"/>
      <c r="ND21" s="45" t="n">
        <f aca="false">COUNTIF(C21:AG21,30)</f>
        <v>0</v>
      </c>
      <c r="NE21" s="45" t="n">
        <f aca="false">COUNTIF(C21:NC21,25)</f>
        <v>0</v>
      </c>
      <c r="NF21" s="45" t="n">
        <f aca="false">COUNTIF(C21:NC21,20)</f>
        <v>0</v>
      </c>
      <c r="NG21" s="45" t="n">
        <f aca="false">COUNTIF(C21:NC21,15)</f>
        <v>0</v>
      </c>
      <c r="NH21" s="45" t="n">
        <f aca="false">COUNTIF(C21:NC21,10)</f>
        <v>0</v>
      </c>
      <c r="NI21" s="46"/>
      <c r="NJ21" s="46"/>
      <c r="NK21" s="46"/>
      <c r="NL21" s="46"/>
      <c r="NM21" s="46"/>
      <c r="NN21" s="47" t="n">
        <f aca="false">ND21*NI21+NE21*NJ21+NF21*NK21+NG21*NL21+NH21*NM21</f>
        <v>0</v>
      </c>
      <c r="AME21" s="41"/>
      <c r="AMF21" s="41"/>
      <c r="AMG21" s="41"/>
      <c r="AMH21" s="41"/>
      <c r="AMI21" s="41"/>
      <c r="AMJ21" s="41"/>
    </row>
    <row r="22" s="43" customFormat="true" ht="13.05" hidden="false" customHeight="true" outlineLevel="0" collapsed="false">
      <c r="A22" s="39" t="s">
        <v>50</v>
      </c>
      <c r="B22" s="4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52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52"/>
      <c r="BK22" s="48"/>
      <c r="BL22" s="48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2"/>
      <c r="BY22" s="42"/>
      <c r="CO22" s="44"/>
      <c r="DS22" s="44"/>
      <c r="EX22" s="44"/>
      <c r="GB22" s="44"/>
      <c r="HG22" s="44"/>
      <c r="IL22" s="44"/>
      <c r="JP22" s="44"/>
      <c r="KU22" s="44"/>
      <c r="LY22" s="44"/>
      <c r="ND22" s="45" t="n">
        <f aca="false">COUNTIF(C22:AG22,30)</f>
        <v>0</v>
      </c>
      <c r="NE22" s="45" t="n">
        <f aca="false">COUNTIF(C22:NC22,25)</f>
        <v>0</v>
      </c>
      <c r="NF22" s="45" t="n">
        <f aca="false">COUNTIF(C22:NC22,20)</f>
        <v>0</v>
      </c>
      <c r="NG22" s="45" t="n">
        <f aca="false">COUNTIF(C22:NC22,15)</f>
        <v>0</v>
      </c>
      <c r="NH22" s="45" t="n">
        <f aca="false">COUNTIF(C22:NC22,10)</f>
        <v>0</v>
      </c>
      <c r="NI22" s="46"/>
      <c r="NJ22" s="46"/>
      <c r="NK22" s="46"/>
      <c r="NL22" s="46"/>
      <c r="NM22" s="46"/>
      <c r="NN22" s="47" t="n">
        <f aca="false">ND22*NI22+NE22*NJ22+NF22*NK22+NG22*NL22+NH22*NM22</f>
        <v>0</v>
      </c>
      <c r="AME22" s="41"/>
      <c r="AMF22" s="41"/>
      <c r="AMG22" s="41"/>
      <c r="AMH22" s="41"/>
      <c r="AMI22" s="41"/>
      <c r="AMJ22" s="41"/>
    </row>
    <row r="23" s="43" customFormat="true" ht="13.05" hidden="false" customHeight="true" outlineLevel="0" collapsed="false">
      <c r="A23" s="39" t="s">
        <v>51</v>
      </c>
      <c r="B23" s="40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 t="n">
        <v>10</v>
      </c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52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52"/>
      <c r="BK23" s="48"/>
      <c r="BL23" s="48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2"/>
      <c r="BY23" s="42"/>
      <c r="CO23" s="44"/>
      <c r="DS23" s="44"/>
      <c r="EX23" s="44"/>
      <c r="GB23" s="44"/>
      <c r="HG23" s="44"/>
      <c r="IL23" s="44"/>
      <c r="JP23" s="44"/>
      <c r="KU23" s="44"/>
      <c r="LY23" s="44"/>
      <c r="ND23" s="45" t="n">
        <f aca="false">COUNTIF(C23:AG23,30)</f>
        <v>0</v>
      </c>
      <c r="NE23" s="45" t="n">
        <f aca="false">COUNTIF(C23:NC23,25)</f>
        <v>0</v>
      </c>
      <c r="NF23" s="45" t="n">
        <f aca="false">COUNTIF(C23:NC23,20)</f>
        <v>0</v>
      </c>
      <c r="NG23" s="45" t="n">
        <f aca="false">COUNTIF(C23:NC23,15)</f>
        <v>0</v>
      </c>
      <c r="NH23" s="45" t="n">
        <f aca="false">COUNTIF(C23:NC23,10)</f>
        <v>1</v>
      </c>
      <c r="NI23" s="46"/>
      <c r="NJ23" s="46"/>
      <c r="NK23" s="46"/>
      <c r="NL23" s="46"/>
      <c r="NM23" s="46"/>
      <c r="NN23" s="47" t="n">
        <f aca="false">ND23*NI23+NE23*NJ23+NF23*NK23+NG23*NL23+NH23*NM23</f>
        <v>0</v>
      </c>
      <c r="AME23" s="41"/>
      <c r="AMF23" s="41"/>
      <c r="AMG23" s="41"/>
      <c r="AMH23" s="41"/>
      <c r="AMI23" s="41"/>
      <c r="AMJ23" s="41"/>
    </row>
    <row r="24" s="43" customFormat="true" ht="13.05" hidden="false" customHeight="true" outlineLevel="0" collapsed="false">
      <c r="A24" s="39" t="s">
        <v>52</v>
      </c>
      <c r="B24" s="40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52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52"/>
      <c r="BK24" s="48"/>
      <c r="BL24" s="48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2"/>
      <c r="BY24" s="42"/>
      <c r="CO24" s="44"/>
      <c r="DS24" s="44"/>
      <c r="EX24" s="44"/>
      <c r="GB24" s="44"/>
      <c r="HG24" s="44"/>
      <c r="IL24" s="44"/>
      <c r="JP24" s="44"/>
      <c r="KU24" s="44"/>
      <c r="LY24" s="44"/>
      <c r="ND24" s="45" t="n">
        <f aca="false">COUNTIF(C24:AG24,30)</f>
        <v>0</v>
      </c>
      <c r="NE24" s="45" t="n">
        <f aca="false">COUNTIF(C24:NC24,25)</f>
        <v>0</v>
      </c>
      <c r="NF24" s="45" t="n">
        <f aca="false">COUNTIF(C24:NC24,20)</f>
        <v>0</v>
      </c>
      <c r="NG24" s="45" t="n">
        <f aca="false">COUNTIF(C24:NC24,15)</f>
        <v>0</v>
      </c>
      <c r="NH24" s="45" t="n">
        <f aca="false">COUNTIF(C24:NC24,10)</f>
        <v>0</v>
      </c>
      <c r="NI24" s="46"/>
      <c r="NJ24" s="46"/>
      <c r="NK24" s="46"/>
      <c r="NL24" s="46"/>
      <c r="NM24" s="46"/>
      <c r="NN24" s="47" t="n">
        <f aca="false">ND24*NI24+NE24*NJ24+NF24*NK24+NG24*NL24+NH24*NM24</f>
        <v>0</v>
      </c>
      <c r="AME24" s="41"/>
      <c r="AMF24" s="41"/>
      <c r="AMG24" s="41"/>
      <c r="AMH24" s="41"/>
      <c r="AMI24" s="41"/>
      <c r="AMJ24" s="41"/>
    </row>
    <row r="25" s="43" customFormat="true" ht="13.05" hidden="false" customHeight="true" outlineLevel="0" collapsed="false">
      <c r="A25" s="39" t="s">
        <v>53</v>
      </c>
      <c r="B25" s="40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52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52"/>
      <c r="BK25" s="48"/>
      <c r="BL25" s="48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2"/>
      <c r="BY25" s="42"/>
      <c r="CO25" s="44"/>
      <c r="DS25" s="44"/>
      <c r="EX25" s="44"/>
      <c r="GB25" s="44"/>
      <c r="HG25" s="44"/>
      <c r="IL25" s="44"/>
      <c r="JP25" s="44"/>
      <c r="KU25" s="44"/>
      <c r="LY25" s="44"/>
      <c r="ND25" s="45" t="n">
        <f aca="false">COUNTIF(C25:AG25,30)</f>
        <v>0</v>
      </c>
      <c r="NE25" s="45" t="n">
        <f aca="false">COUNTIF(C25:NC25,25)</f>
        <v>0</v>
      </c>
      <c r="NF25" s="45" t="n">
        <f aca="false">COUNTIF(C25:NC25,20)</f>
        <v>0</v>
      </c>
      <c r="NG25" s="45" t="n">
        <f aca="false">COUNTIF(C25:NC25,15)</f>
        <v>0</v>
      </c>
      <c r="NH25" s="45" t="n">
        <f aca="false">COUNTIF(C25:NC25,10)</f>
        <v>0</v>
      </c>
      <c r="NI25" s="46"/>
      <c r="NJ25" s="46"/>
      <c r="NK25" s="46"/>
      <c r="NL25" s="46"/>
      <c r="NM25" s="46"/>
      <c r="NN25" s="47" t="n">
        <f aca="false">ND25*NI25+NE25*NJ25+NF25*NK25+NG25*NL25+NH25*NM25</f>
        <v>0</v>
      </c>
      <c r="AME25" s="41"/>
      <c r="AMF25" s="41"/>
      <c r="AMG25" s="41"/>
      <c r="AMH25" s="41"/>
      <c r="AMI25" s="41"/>
      <c r="AMJ25" s="41"/>
    </row>
    <row r="26" s="43" customFormat="true" ht="13.05" hidden="false" customHeight="true" outlineLevel="0" collapsed="false">
      <c r="A26" s="39" t="s">
        <v>54</v>
      </c>
      <c r="B26" s="40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52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52"/>
      <c r="BK26" s="48"/>
      <c r="BL26" s="48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2"/>
      <c r="BY26" s="42"/>
      <c r="CO26" s="44"/>
      <c r="DS26" s="44"/>
      <c r="EX26" s="44"/>
      <c r="GB26" s="44"/>
      <c r="HG26" s="44"/>
      <c r="IL26" s="44"/>
      <c r="JP26" s="44"/>
      <c r="KU26" s="44"/>
      <c r="LY26" s="44"/>
      <c r="ND26" s="45" t="n">
        <f aca="false">COUNTIF(C26:AG26,30)</f>
        <v>0</v>
      </c>
      <c r="NE26" s="45" t="n">
        <f aca="false">COUNTIF(C26:NC26,25)</f>
        <v>0</v>
      </c>
      <c r="NF26" s="45" t="n">
        <f aca="false">COUNTIF(C26:NC26,20)</f>
        <v>0</v>
      </c>
      <c r="NG26" s="45" t="n">
        <f aca="false">COUNTIF(C26:NC26,15)</f>
        <v>0</v>
      </c>
      <c r="NH26" s="45" t="n">
        <f aca="false">COUNTIF(C26:NC26,10)</f>
        <v>0</v>
      </c>
      <c r="NI26" s="46"/>
      <c r="NJ26" s="46"/>
      <c r="NK26" s="46"/>
      <c r="NL26" s="46"/>
      <c r="NM26" s="46"/>
      <c r="NN26" s="47" t="n">
        <f aca="false">ND26*NI26+NE26*NJ26+NF26*NK26+NG26*NL26+NH26*NM26</f>
        <v>0</v>
      </c>
      <c r="AME26" s="41"/>
      <c r="AMF26" s="41"/>
      <c r="AMG26" s="41"/>
      <c r="AMH26" s="41"/>
      <c r="AMI26" s="41"/>
      <c r="AMJ26" s="41"/>
    </row>
    <row r="27" s="43" customFormat="true" ht="13.05" hidden="false" customHeight="true" outlineLevel="0" collapsed="false">
      <c r="A27" s="39" t="s">
        <v>55</v>
      </c>
      <c r="B27" s="40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52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52"/>
      <c r="BK27" s="48"/>
      <c r="BL27" s="48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2"/>
      <c r="BY27" s="42"/>
      <c r="CO27" s="44"/>
      <c r="DS27" s="44"/>
      <c r="EX27" s="44"/>
      <c r="GB27" s="44"/>
      <c r="HG27" s="44"/>
      <c r="IL27" s="44"/>
      <c r="JP27" s="44"/>
      <c r="KU27" s="44"/>
      <c r="LY27" s="44"/>
      <c r="ND27" s="45" t="n">
        <f aca="false">COUNTIF(C27:AG27,30)</f>
        <v>0</v>
      </c>
      <c r="NE27" s="45" t="n">
        <f aca="false">COUNTIF(C27:NC27,25)</f>
        <v>0</v>
      </c>
      <c r="NF27" s="45" t="n">
        <f aca="false">COUNTIF(C27:NC27,20)</f>
        <v>0</v>
      </c>
      <c r="NG27" s="45" t="n">
        <f aca="false">COUNTIF(C27:NC27,15)</f>
        <v>0</v>
      </c>
      <c r="NH27" s="45" t="n">
        <f aca="false">COUNTIF(C27:NC27,10)</f>
        <v>0</v>
      </c>
      <c r="NI27" s="46"/>
      <c r="NJ27" s="46"/>
      <c r="NK27" s="46"/>
      <c r="NL27" s="46"/>
      <c r="NM27" s="46"/>
      <c r="NN27" s="47" t="n">
        <f aca="false">ND27*NI27+NE27*NJ27+NF27*NK27+NG27*NL27+NH27*NM27</f>
        <v>0</v>
      </c>
      <c r="AME27" s="41"/>
      <c r="AMF27" s="41"/>
      <c r="AMG27" s="41"/>
      <c r="AMH27" s="41"/>
      <c r="AMI27" s="41"/>
      <c r="AMJ27" s="41"/>
    </row>
    <row r="28" s="43" customFormat="true" ht="13.05" hidden="false" customHeight="true" outlineLevel="0" collapsed="false">
      <c r="A28" s="39" t="s">
        <v>56</v>
      </c>
      <c r="B28" s="40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 t="n">
        <v>25</v>
      </c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52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52"/>
      <c r="BK28" s="48"/>
      <c r="BL28" s="48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2"/>
      <c r="BY28" s="42"/>
      <c r="CO28" s="44"/>
      <c r="DS28" s="44"/>
      <c r="EX28" s="44"/>
      <c r="GB28" s="44"/>
      <c r="HG28" s="44"/>
      <c r="IL28" s="44"/>
      <c r="JP28" s="44"/>
      <c r="KU28" s="44"/>
      <c r="LY28" s="44"/>
      <c r="ND28" s="45" t="n">
        <f aca="false">COUNTIF(C28:AG28,30)</f>
        <v>0</v>
      </c>
      <c r="NE28" s="45" t="n">
        <f aca="false">COUNTIF(C28:NC28,25)</f>
        <v>1</v>
      </c>
      <c r="NF28" s="45" t="n">
        <f aca="false">COUNTIF(C28:NC28,20)</f>
        <v>0</v>
      </c>
      <c r="NG28" s="45" t="n">
        <f aca="false">COUNTIF(C28:NC28,15)</f>
        <v>0</v>
      </c>
      <c r="NH28" s="45" t="n">
        <f aca="false">COUNTIF(C28:NC28,10)</f>
        <v>0</v>
      </c>
      <c r="NI28" s="46"/>
      <c r="NJ28" s="46"/>
      <c r="NK28" s="46"/>
      <c r="NL28" s="46"/>
      <c r="NM28" s="46"/>
      <c r="NN28" s="47" t="n">
        <f aca="false">ND28*NI28+NE28*NJ28+NF28*NK28+NG28*NL28+NH28*NM28</f>
        <v>0</v>
      </c>
      <c r="AME28" s="41"/>
      <c r="AMF28" s="41"/>
      <c r="AMG28" s="41"/>
      <c r="AMH28" s="41"/>
      <c r="AMI28" s="41"/>
      <c r="AMJ28" s="41"/>
    </row>
    <row r="29" s="43" customFormat="true" ht="13.05" hidden="false" customHeight="true" outlineLevel="0" collapsed="false">
      <c r="A29" s="39" t="s">
        <v>57</v>
      </c>
      <c r="B29" s="40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52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52"/>
      <c r="BK29" s="48"/>
      <c r="BL29" s="48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2"/>
      <c r="BY29" s="42"/>
      <c r="CO29" s="44"/>
      <c r="DS29" s="44"/>
      <c r="EX29" s="44"/>
      <c r="GB29" s="44"/>
      <c r="HG29" s="44"/>
      <c r="IL29" s="44"/>
      <c r="JP29" s="44"/>
      <c r="KU29" s="44"/>
      <c r="LY29" s="44"/>
      <c r="ND29" s="45" t="n">
        <f aca="false">COUNTIF(C29:AG29,30)</f>
        <v>0</v>
      </c>
      <c r="NE29" s="45" t="n">
        <f aca="false">COUNTIF(C29:NC29,25)</f>
        <v>0</v>
      </c>
      <c r="NF29" s="45" t="n">
        <f aca="false">COUNTIF(C29:NC29,20)</f>
        <v>0</v>
      </c>
      <c r="NG29" s="45" t="n">
        <f aca="false">COUNTIF(C29:NC29,15)</f>
        <v>0</v>
      </c>
      <c r="NH29" s="45" t="n">
        <f aca="false">COUNTIF(C29:NC29,10)</f>
        <v>0</v>
      </c>
      <c r="NI29" s="46"/>
      <c r="NJ29" s="46"/>
      <c r="NK29" s="46"/>
      <c r="NL29" s="46"/>
      <c r="NM29" s="46"/>
      <c r="NN29" s="47" t="n">
        <f aca="false">ND29*NI29+NE29*NJ29+NF29*NK29+NG29*NL29+NH29*NM29</f>
        <v>0</v>
      </c>
      <c r="AME29" s="41"/>
      <c r="AMF29" s="41"/>
      <c r="AMG29" s="41"/>
      <c r="AMH29" s="41"/>
      <c r="AMI29" s="41"/>
      <c r="AMJ29" s="41"/>
    </row>
    <row r="30" s="43" customFormat="true" ht="13.05" hidden="false" customHeight="true" outlineLevel="0" collapsed="false">
      <c r="A30" s="39" t="s">
        <v>58</v>
      </c>
      <c r="B30" s="40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52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52"/>
      <c r="BK30" s="48"/>
      <c r="BL30" s="48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2"/>
      <c r="BY30" s="42"/>
      <c r="CO30" s="44"/>
      <c r="DS30" s="44"/>
      <c r="EX30" s="44"/>
      <c r="GB30" s="44"/>
      <c r="HG30" s="44"/>
      <c r="IL30" s="44"/>
      <c r="JP30" s="44"/>
      <c r="KU30" s="44"/>
      <c r="LY30" s="44"/>
      <c r="ND30" s="45" t="n">
        <f aca="false">COUNTIF(C30:AG30,30)</f>
        <v>0</v>
      </c>
      <c r="NE30" s="45" t="n">
        <f aca="false">COUNTIF(C30:NC30,25)</f>
        <v>0</v>
      </c>
      <c r="NF30" s="45" t="n">
        <f aca="false">COUNTIF(C30:NC30,20)</f>
        <v>0</v>
      </c>
      <c r="NG30" s="45" t="n">
        <f aca="false">COUNTIF(C30:NC30,15)</f>
        <v>0</v>
      </c>
      <c r="NH30" s="45" t="n">
        <f aca="false">COUNTIF(C30:NC30,10)</f>
        <v>0</v>
      </c>
      <c r="NI30" s="46"/>
      <c r="NJ30" s="46"/>
      <c r="NK30" s="46"/>
      <c r="NL30" s="46"/>
      <c r="NM30" s="46"/>
      <c r="NN30" s="47" t="n">
        <f aca="false">ND30*NI30+NE30*NJ30+NF30*NK30+NG30*NL30+NH30*NM30</f>
        <v>0</v>
      </c>
      <c r="AME30" s="41"/>
      <c r="AMF30" s="41"/>
      <c r="AMG30" s="41"/>
      <c r="AMH30" s="41"/>
      <c r="AMI30" s="41"/>
      <c r="AMJ30" s="41"/>
    </row>
    <row r="31" s="43" customFormat="true" ht="13.05" hidden="false" customHeight="true" outlineLevel="0" collapsed="false">
      <c r="A31" s="39" t="s">
        <v>59</v>
      </c>
      <c r="B31" s="40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52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52"/>
      <c r="BK31" s="48"/>
      <c r="BL31" s="48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2"/>
      <c r="BY31" s="42"/>
      <c r="CO31" s="44"/>
      <c r="DS31" s="44"/>
      <c r="EX31" s="44"/>
      <c r="GB31" s="44"/>
      <c r="HG31" s="44"/>
      <c r="IL31" s="44"/>
      <c r="JP31" s="44"/>
      <c r="KU31" s="44"/>
      <c r="LY31" s="44"/>
      <c r="ND31" s="45" t="n">
        <f aca="false">COUNTIF(C31:AG31,30)</f>
        <v>0</v>
      </c>
      <c r="NE31" s="45" t="n">
        <f aca="false">COUNTIF(C31:NC31,25)</f>
        <v>0</v>
      </c>
      <c r="NF31" s="45" t="n">
        <f aca="false">COUNTIF(C31:NC31,20)</f>
        <v>0</v>
      </c>
      <c r="NG31" s="45" t="n">
        <f aca="false">COUNTIF(C31:NC31,15)</f>
        <v>0</v>
      </c>
      <c r="NH31" s="45" t="n">
        <f aca="false">COUNTIF(C31:NC31,10)</f>
        <v>0</v>
      </c>
      <c r="NI31" s="46"/>
      <c r="NJ31" s="46"/>
      <c r="NK31" s="46"/>
      <c r="NL31" s="46"/>
      <c r="NM31" s="46"/>
      <c r="NN31" s="47" t="n">
        <f aca="false">ND31*NI31+NE31*NJ31+NF31*NK31+NG31*NL31+NH31*NM31</f>
        <v>0</v>
      </c>
      <c r="AME31" s="41"/>
      <c r="AMF31" s="41"/>
      <c r="AMG31" s="41"/>
      <c r="AMH31" s="41"/>
      <c r="AMI31" s="41"/>
      <c r="AMJ31" s="41"/>
    </row>
    <row r="32" s="43" customFormat="true" ht="13.05" hidden="false" customHeight="true" outlineLevel="0" collapsed="false">
      <c r="A32" s="39" t="s">
        <v>60</v>
      </c>
      <c r="B32" s="40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52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52"/>
      <c r="BK32" s="48"/>
      <c r="BL32" s="4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2"/>
      <c r="BY32" s="42"/>
      <c r="CO32" s="44"/>
      <c r="DS32" s="44"/>
      <c r="EX32" s="44"/>
      <c r="GB32" s="44"/>
      <c r="HG32" s="44"/>
      <c r="IL32" s="44"/>
      <c r="JP32" s="44"/>
      <c r="KU32" s="44"/>
      <c r="LY32" s="44"/>
      <c r="ND32" s="45" t="n">
        <f aca="false">COUNTIF(C32:AG32,30)</f>
        <v>0</v>
      </c>
      <c r="NE32" s="45" t="n">
        <f aca="false">COUNTIF(C32:NC32,25)</f>
        <v>0</v>
      </c>
      <c r="NF32" s="45" t="n">
        <f aca="false">COUNTIF(C32:NC32,20)</f>
        <v>0</v>
      </c>
      <c r="NG32" s="45" t="n">
        <f aca="false">COUNTIF(C32:NC32,15)</f>
        <v>0</v>
      </c>
      <c r="NH32" s="45" t="n">
        <f aca="false">COUNTIF(C32:NC32,10)</f>
        <v>0</v>
      </c>
      <c r="NI32" s="46"/>
      <c r="NJ32" s="46"/>
      <c r="NK32" s="46"/>
      <c r="NL32" s="46"/>
      <c r="NM32" s="46"/>
      <c r="NN32" s="47" t="n">
        <f aca="false">ND32*NI32+NE32*NJ32+NF32*NK32+NG32*NL32+NH32*NM32</f>
        <v>0</v>
      </c>
      <c r="AME32" s="41"/>
      <c r="AMF32" s="41"/>
      <c r="AMG32" s="41"/>
      <c r="AMH32" s="41"/>
      <c r="AMI32" s="41"/>
      <c r="AMJ32" s="41"/>
    </row>
    <row r="33" s="43" customFormat="true" ht="13.05" hidden="false" customHeight="true" outlineLevel="0" collapsed="false">
      <c r="A33" s="39" t="s">
        <v>61</v>
      </c>
      <c r="B33" s="40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52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52"/>
      <c r="BK33" s="48"/>
      <c r="BL33" s="48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2"/>
      <c r="BY33" s="42"/>
      <c r="CO33" s="44"/>
      <c r="DS33" s="44"/>
      <c r="EX33" s="44"/>
      <c r="GB33" s="44"/>
      <c r="HG33" s="44"/>
      <c r="IL33" s="44"/>
      <c r="JP33" s="44"/>
      <c r="KU33" s="44"/>
      <c r="LY33" s="44"/>
      <c r="ND33" s="45" t="n">
        <f aca="false">COUNTIF(C33:AG33,30)</f>
        <v>0</v>
      </c>
      <c r="NE33" s="45" t="n">
        <f aca="false">COUNTIF(C33:NC33,25)</f>
        <v>0</v>
      </c>
      <c r="NF33" s="45" t="n">
        <f aca="false">COUNTIF(C33:NC33,20)</f>
        <v>0</v>
      </c>
      <c r="NG33" s="45" t="n">
        <f aca="false">COUNTIF(C33:NC33,15)</f>
        <v>0</v>
      </c>
      <c r="NH33" s="45" t="n">
        <f aca="false">COUNTIF(C33:NC33,10)</f>
        <v>0</v>
      </c>
      <c r="NI33" s="46"/>
      <c r="NJ33" s="46"/>
      <c r="NK33" s="46"/>
      <c r="NL33" s="46"/>
      <c r="NM33" s="46"/>
      <c r="NN33" s="47" t="n">
        <f aca="false">ND33*NI33+NE33*NJ33+NF33*NK33+NG33*NL33+NH33*NM33</f>
        <v>0</v>
      </c>
      <c r="AME33" s="41"/>
      <c r="AMF33" s="41"/>
      <c r="AMG33" s="41"/>
      <c r="AMH33" s="41"/>
      <c r="AMI33" s="41"/>
      <c r="AMJ33" s="41"/>
    </row>
    <row r="34" s="43" customFormat="true" ht="13.05" hidden="false" customHeight="true" outlineLevel="0" collapsed="false">
      <c r="A34" s="39" t="s">
        <v>62</v>
      </c>
      <c r="B34" s="40"/>
      <c r="C34" s="48"/>
      <c r="D34" s="48"/>
      <c r="E34" s="48"/>
      <c r="F34" s="48"/>
      <c r="G34" s="48"/>
      <c r="H34" s="48"/>
      <c r="I34" s="48"/>
      <c r="J34" s="48" t="n">
        <v>25</v>
      </c>
      <c r="K34" s="48" t="n">
        <v>25</v>
      </c>
      <c r="L34" s="48" t="n">
        <v>25</v>
      </c>
      <c r="M34" s="48" t="n">
        <v>25</v>
      </c>
      <c r="N34" s="48" t="n">
        <v>25</v>
      </c>
      <c r="O34" s="48" t="n">
        <v>25</v>
      </c>
      <c r="P34" s="48" t="n">
        <v>25</v>
      </c>
      <c r="Q34" s="48" t="n">
        <v>25</v>
      </c>
      <c r="R34" s="48" t="n">
        <v>25</v>
      </c>
      <c r="S34" s="48" t="n">
        <v>25</v>
      </c>
      <c r="T34" s="48" t="n">
        <v>25</v>
      </c>
      <c r="U34" s="48" t="n">
        <v>25</v>
      </c>
      <c r="V34" s="48" t="n">
        <v>25</v>
      </c>
      <c r="W34" s="48" t="n">
        <v>25</v>
      </c>
      <c r="X34" s="48" t="n">
        <v>25</v>
      </c>
      <c r="Y34" s="48" t="n">
        <v>25</v>
      </c>
      <c r="Z34" s="48" t="n">
        <v>25</v>
      </c>
      <c r="AA34" s="48" t="n">
        <v>25</v>
      </c>
      <c r="AB34" s="48" t="n">
        <v>25</v>
      </c>
      <c r="AC34" s="48" t="n">
        <v>25</v>
      </c>
      <c r="AD34" s="48" t="n">
        <v>25</v>
      </c>
      <c r="AE34" s="48" t="n">
        <v>25</v>
      </c>
      <c r="AF34" s="48" t="n">
        <v>25</v>
      </c>
      <c r="AG34" s="48" t="n">
        <v>25</v>
      </c>
      <c r="AH34" s="52" t="n">
        <v>25</v>
      </c>
      <c r="AI34" s="48" t="n">
        <v>25</v>
      </c>
      <c r="AJ34" s="48" t="n">
        <v>25</v>
      </c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52"/>
      <c r="BK34" s="48"/>
      <c r="BL34" s="48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2"/>
      <c r="BY34" s="42"/>
      <c r="CO34" s="44"/>
      <c r="DS34" s="44"/>
      <c r="EX34" s="44"/>
      <c r="GB34" s="44"/>
      <c r="HG34" s="44"/>
      <c r="IL34" s="44"/>
      <c r="JP34" s="44"/>
      <c r="KU34" s="44"/>
      <c r="LY34" s="44"/>
      <c r="ND34" s="45" t="n">
        <f aca="false">COUNTIF(C34:AG34,30)</f>
        <v>0</v>
      </c>
      <c r="NE34" s="45" t="n">
        <f aca="false">COUNTIF(C34:NC34,25)</f>
        <v>27</v>
      </c>
      <c r="NF34" s="45" t="n">
        <f aca="false">COUNTIF(C34:NC34,20)</f>
        <v>0</v>
      </c>
      <c r="NG34" s="45" t="n">
        <f aca="false">COUNTIF(C34:NC34,15)</f>
        <v>0</v>
      </c>
      <c r="NH34" s="45" t="n">
        <f aca="false">COUNTIF(C34:NC34,10)</f>
        <v>0</v>
      </c>
      <c r="NI34" s="46"/>
      <c r="NJ34" s="46"/>
      <c r="NK34" s="46"/>
      <c r="NL34" s="46"/>
      <c r="NM34" s="46"/>
      <c r="NN34" s="47" t="n">
        <f aca="false">ND34*NI34+NE34*NJ34+NF34*NK34+NG34*NL34+NH34*NM34</f>
        <v>0</v>
      </c>
      <c r="AME34" s="41"/>
      <c r="AMF34" s="41"/>
      <c r="AMG34" s="41"/>
      <c r="AMH34" s="41"/>
      <c r="AMI34" s="41"/>
      <c r="AMJ34" s="41"/>
    </row>
    <row r="35" s="43" customFormat="true" ht="13.05" hidden="false" customHeight="true" outlineLevel="0" collapsed="false">
      <c r="A35" s="39" t="s">
        <v>63</v>
      </c>
      <c r="B35" s="40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52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52"/>
      <c r="BK35" s="48"/>
      <c r="BL35" s="48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2"/>
      <c r="BY35" s="42"/>
      <c r="CO35" s="44"/>
      <c r="DS35" s="44"/>
      <c r="EX35" s="44"/>
      <c r="GB35" s="44"/>
      <c r="HG35" s="44"/>
      <c r="IL35" s="44"/>
      <c r="JP35" s="44"/>
      <c r="KU35" s="44"/>
      <c r="LY35" s="44"/>
      <c r="ND35" s="45" t="n">
        <f aca="false">COUNTIF(C35:AG35,30)</f>
        <v>0</v>
      </c>
      <c r="NE35" s="45" t="n">
        <f aca="false">COUNTIF(C35:NC35,25)</f>
        <v>0</v>
      </c>
      <c r="NF35" s="45" t="n">
        <f aca="false">COUNTIF(C35:NC35,20)</f>
        <v>0</v>
      </c>
      <c r="NG35" s="45" t="n">
        <f aca="false">COUNTIF(C35:NC35,15)</f>
        <v>0</v>
      </c>
      <c r="NH35" s="45" t="n">
        <f aca="false">COUNTIF(C35:NC35,10)</f>
        <v>0</v>
      </c>
      <c r="NI35" s="46"/>
      <c r="NJ35" s="46"/>
      <c r="NK35" s="46"/>
      <c r="NL35" s="46"/>
      <c r="NM35" s="46"/>
      <c r="NN35" s="47" t="n">
        <f aca="false">ND35*NI35+NE35*NJ35+NF35*NK35+NG35*NL35+NH35*NM35</f>
        <v>0</v>
      </c>
      <c r="AME35" s="41"/>
      <c r="AMF35" s="41"/>
      <c r="AMG35" s="41"/>
      <c r="AMH35" s="41"/>
      <c r="AMI35" s="41"/>
      <c r="AMJ35" s="41"/>
    </row>
    <row r="36" s="43" customFormat="true" ht="13.05" hidden="false" customHeight="true" outlineLevel="0" collapsed="false">
      <c r="A36" s="39" t="s">
        <v>64</v>
      </c>
      <c r="B36" s="40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52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52"/>
      <c r="BK36" s="48"/>
      <c r="BL36" s="48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2"/>
      <c r="BY36" s="42"/>
      <c r="CO36" s="44"/>
      <c r="DS36" s="44"/>
      <c r="EX36" s="44"/>
      <c r="GB36" s="44"/>
      <c r="HG36" s="44"/>
      <c r="IL36" s="44"/>
      <c r="JP36" s="44"/>
      <c r="KU36" s="44"/>
      <c r="LY36" s="44"/>
      <c r="ND36" s="45" t="n">
        <f aca="false">COUNTIF(C36:AG36,30)</f>
        <v>0</v>
      </c>
      <c r="NE36" s="45" t="n">
        <f aca="false">COUNTIF(C36:NC36,25)</f>
        <v>0</v>
      </c>
      <c r="NF36" s="45" t="n">
        <f aca="false">COUNTIF(C36:NC36,20)</f>
        <v>0</v>
      </c>
      <c r="NG36" s="45" t="n">
        <f aca="false">COUNTIF(C36:NC36,15)</f>
        <v>0</v>
      </c>
      <c r="NH36" s="45" t="n">
        <f aca="false">COUNTIF(C36:NC36,10)</f>
        <v>0</v>
      </c>
      <c r="NI36" s="46"/>
      <c r="NJ36" s="46"/>
      <c r="NK36" s="46"/>
      <c r="NL36" s="46"/>
      <c r="NM36" s="46"/>
      <c r="NN36" s="47" t="n">
        <f aca="false">ND36*NI36+NE36*NJ36+NF36*NK36+NG36*NL36+NH36*NM36</f>
        <v>0</v>
      </c>
      <c r="AME36" s="41"/>
      <c r="AMF36" s="41"/>
      <c r="AMG36" s="41"/>
      <c r="AMH36" s="41"/>
      <c r="AMI36" s="41"/>
      <c r="AMJ36" s="41"/>
    </row>
    <row r="37" s="43" customFormat="true" ht="13.05" hidden="false" customHeight="true" outlineLevel="0" collapsed="false">
      <c r="A37" s="39" t="s">
        <v>65</v>
      </c>
      <c r="B37" s="40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52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52"/>
      <c r="BK37" s="48"/>
      <c r="BL37" s="48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2"/>
      <c r="BY37" s="42"/>
      <c r="CO37" s="44"/>
      <c r="DS37" s="44"/>
      <c r="EX37" s="44"/>
      <c r="GB37" s="44"/>
      <c r="HG37" s="44"/>
      <c r="IL37" s="44"/>
      <c r="JP37" s="44"/>
      <c r="KU37" s="44"/>
      <c r="LY37" s="44"/>
      <c r="ND37" s="45" t="n">
        <f aca="false">COUNTIF(C37:AG37,30)</f>
        <v>0</v>
      </c>
      <c r="NE37" s="45" t="n">
        <f aca="false">COUNTIF(C37:NC37,25)</f>
        <v>0</v>
      </c>
      <c r="NF37" s="45" t="n">
        <f aca="false">COUNTIF(C37:NC37,20)</f>
        <v>0</v>
      </c>
      <c r="NG37" s="45" t="n">
        <f aca="false">COUNTIF(C37:NC37,15)</f>
        <v>0</v>
      </c>
      <c r="NH37" s="45" t="n">
        <f aca="false">COUNTIF(C37:NC37,10)</f>
        <v>0</v>
      </c>
      <c r="NI37" s="46"/>
      <c r="NJ37" s="46"/>
      <c r="NK37" s="46"/>
      <c r="NL37" s="46"/>
      <c r="NM37" s="46"/>
      <c r="NN37" s="47" t="n">
        <f aca="false">ND37*NI37+NE37*NJ37+NF37*NK37+NG37*NL37+NH37*NM37</f>
        <v>0</v>
      </c>
      <c r="AME37" s="41"/>
      <c r="AMF37" s="41"/>
      <c r="AMG37" s="41"/>
      <c r="AMH37" s="41"/>
      <c r="AMI37" s="41"/>
      <c r="AMJ37" s="41"/>
    </row>
    <row r="38" s="43" customFormat="true" ht="13.05" hidden="false" customHeight="true" outlineLevel="0" collapsed="false">
      <c r="A38" s="39" t="s">
        <v>66</v>
      </c>
      <c r="B38" s="40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51"/>
      <c r="Z38" s="48"/>
      <c r="AA38" s="48"/>
      <c r="AB38" s="48"/>
      <c r="AC38" s="48"/>
      <c r="AD38" s="48"/>
      <c r="AE38" s="51"/>
      <c r="AF38" s="48"/>
      <c r="AG38" s="48"/>
      <c r="AH38" s="52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52"/>
      <c r="BK38" s="48"/>
      <c r="BL38" s="48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2"/>
      <c r="BY38" s="42"/>
      <c r="CO38" s="44"/>
      <c r="DS38" s="44"/>
      <c r="EX38" s="44"/>
      <c r="GB38" s="44"/>
      <c r="HG38" s="44"/>
      <c r="IL38" s="44"/>
      <c r="JP38" s="44"/>
      <c r="KU38" s="44"/>
      <c r="LY38" s="44"/>
      <c r="ND38" s="45" t="n">
        <f aca="false">COUNTIF(C38:AG38,30)</f>
        <v>0</v>
      </c>
      <c r="NE38" s="45" t="n">
        <f aca="false">COUNTIF(C38:NC38,25)</f>
        <v>0</v>
      </c>
      <c r="NF38" s="45" t="n">
        <f aca="false">COUNTIF(C38:NC38,20)</f>
        <v>0</v>
      </c>
      <c r="NG38" s="45" t="n">
        <f aca="false">COUNTIF(C38:NC38,15)</f>
        <v>0</v>
      </c>
      <c r="NH38" s="45" t="n">
        <f aca="false">COUNTIF(C38:NC38,10)</f>
        <v>0</v>
      </c>
      <c r="NI38" s="46"/>
      <c r="NJ38" s="46"/>
      <c r="NK38" s="46"/>
      <c r="NL38" s="46"/>
      <c r="NM38" s="46"/>
      <c r="NN38" s="47" t="n">
        <f aca="false">ND38*NI38+NE38*NJ38+NF38*NK38+NG38*NL38+NH38*NM38</f>
        <v>0</v>
      </c>
      <c r="AME38" s="41"/>
      <c r="AMF38" s="41"/>
      <c r="AMG38" s="41"/>
      <c r="AMH38" s="41"/>
      <c r="AMI38" s="41"/>
      <c r="AMJ38" s="41"/>
    </row>
    <row r="39" s="43" customFormat="true" ht="13.05" hidden="false" customHeight="true" outlineLevel="0" collapsed="false">
      <c r="A39" s="39" t="s">
        <v>67</v>
      </c>
      <c r="B39" s="40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52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52"/>
      <c r="BK39" s="48"/>
      <c r="BL39" s="48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2"/>
      <c r="BY39" s="42"/>
      <c r="CO39" s="44"/>
      <c r="DS39" s="44"/>
      <c r="EX39" s="44"/>
      <c r="GB39" s="44"/>
      <c r="HG39" s="44"/>
      <c r="IL39" s="44"/>
      <c r="JP39" s="44"/>
      <c r="KU39" s="44"/>
      <c r="LY39" s="44"/>
      <c r="ND39" s="45" t="n">
        <f aca="false">COUNTIF(C39:AG39,30)</f>
        <v>0</v>
      </c>
      <c r="NE39" s="45" t="n">
        <f aca="false">COUNTIF(C39:NC39,25)</f>
        <v>0</v>
      </c>
      <c r="NF39" s="45" t="n">
        <f aca="false">COUNTIF(C39:NC39,20)</f>
        <v>0</v>
      </c>
      <c r="NG39" s="45" t="n">
        <f aca="false">COUNTIF(C39:NC39,15)</f>
        <v>0</v>
      </c>
      <c r="NH39" s="45" t="n">
        <f aca="false">COUNTIF(C39:NC39,10)</f>
        <v>0</v>
      </c>
      <c r="NI39" s="46"/>
      <c r="NJ39" s="46"/>
      <c r="NK39" s="46"/>
      <c r="NL39" s="46"/>
      <c r="NM39" s="46"/>
      <c r="NN39" s="47" t="n">
        <f aca="false">ND39*NI39+NE39*NJ39+NF39*NK39+NG39*NL39+NH39*NM39</f>
        <v>0</v>
      </c>
      <c r="AME39" s="41"/>
      <c r="AMF39" s="41"/>
      <c r="AMG39" s="41"/>
      <c r="AMH39" s="41"/>
      <c r="AMI39" s="41"/>
      <c r="AMJ39" s="41"/>
    </row>
    <row r="40" s="43" customFormat="true" ht="13.05" hidden="false" customHeight="true" outlineLevel="0" collapsed="false">
      <c r="A40" s="39" t="s">
        <v>68</v>
      </c>
      <c r="B40" s="40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52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52"/>
      <c r="BK40" s="48"/>
      <c r="BL40" s="48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2"/>
      <c r="BY40" s="42"/>
      <c r="CO40" s="44"/>
      <c r="DS40" s="44"/>
      <c r="EX40" s="44"/>
      <c r="GB40" s="44"/>
      <c r="HG40" s="44"/>
      <c r="IL40" s="44"/>
      <c r="JP40" s="44"/>
      <c r="KU40" s="44"/>
      <c r="LY40" s="44"/>
      <c r="ND40" s="45" t="n">
        <f aca="false">COUNTIF(C40:AG40,30)</f>
        <v>0</v>
      </c>
      <c r="NE40" s="45" t="n">
        <f aca="false">COUNTIF(C40:NC40,25)</f>
        <v>0</v>
      </c>
      <c r="NF40" s="45" t="n">
        <f aca="false">COUNTIF(C40:NC40,20)</f>
        <v>0</v>
      </c>
      <c r="NG40" s="45" t="n">
        <f aca="false">COUNTIF(C40:NC40,15)</f>
        <v>0</v>
      </c>
      <c r="NH40" s="45" t="n">
        <f aca="false">COUNTIF(C40:NC40,10)</f>
        <v>0</v>
      </c>
      <c r="NI40" s="46"/>
      <c r="NJ40" s="46"/>
      <c r="NK40" s="46"/>
      <c r="NL40" s="46"/>
      <c r="NM40" s="46"/>
      <c r="NN40" s="47" t="n">
        <f aca="false">ND40*NI40+NE40*NJ40+NF40*NK40+NG40*NL40+NH40*NM40</f>
        <v>0</v>
      </c>
      <c r="AME40" s="41"/>
      <c r="AMF40" s="41"/>
      <c r="AMG40" s="41"/>
      <c r="AMH40" s="41"/>
      <c r="AMI40" s="41"/>
      <c r="AMJ40" s="41"/>
    </row>
    <row r="41" s="43" customFormat="true" ht="13.05" hidden="false" customHeight="true" outlineLevel="0" collapsed="false">
      <c r="A41" s="39" t="s">
        <v>69</v>
      </c>
      <c r="B41" s="40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52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52"/>
      <c r="BK41" s="48"/>
      <c r="BL41" s="48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2"/>
      <c r="BY41" s="42"/>
      <c r="CO41" s="44"/>
      <c r="DS41" s="44"/>
      <c r="EX41" s="44"/>
      <c r="GB41" s="44"/>
      <c r="HG41" s="44"/>
      <c r="IL41" s="44"/>
      <c r="JP41" s="44"/>
      <c r="KU41" s="44"/>
      <c r="LY41" s="44"/>
      <c r="ND41" s="45" t="n">
        <f aca="false">COUNTIF(C41:AG41,30)</f>
        <v>0</v>
      </c>
      <c r="NE41" s="45" t="n">
        <f aca="false">COUNTIF(C41:NC41,25)</f>
        <v>0</v>
      </c>
      <c r="NF41" s="45" t="n">
        <f aca="false">COUNTIF(C41:NC41,20)</f>
        <v>0</v>
      </c>
      <c r="NG41" s="45" t="n">
        <f aca="false">COUNTIF(C41:NC41,15)</f>
        <v>0</v>
      </c>
      <c r="NH41" s="45" t="n">
        <f aca="false">COUNTIF(C41:NC41,10)</f>
        <v>0</v>
      </c>
      <c r="NI41" s="46"/>
      <c r="NJ41" s="46"/>
      <c r="NK41" s="46"/>
      <c r="NL41" s="46"/>
      <c r="NM41" s="46"/>
      <c r="NN41" s="47" t="n">
        <f aca="false">ND41*NI41+NE41*NJ41+NF41*NK41+NG41*NL41+NH41*NM41</f>
        <v>0</v>
      </c>
      <c r="AME41" s="41"/>
      <c r="AMF41" s="41"/>
      <c r="AMG41" s="41"/>
      <c r="AMH41" s="41"/>
      <c r="AMI41" s="41"/>
      <c r="AMJ41" s="41"/>
    </row>
    <row r="42" s="43" customFormat="true" ht="13.05" hidden="false" customHeight="true" outlineLevel="0" collapsed="false">
      <c r="A42" s="39" t="s">
        <v>70</v>
      </c>
      <c r="B42" s="40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52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52"/>
      <c r="BK42" s="48"/>
      <c r="BL42" s="48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2"/>
      <c r="BY42" s="42"/>
      <c r="CO42" s="44"/>
      <c r="DS42" s="44"/>
      <c r="EX42" s="44"/>
      <c r="GB42" s="44"/>
      <c r="HG42" s="44"/>
      <c r="IL42" s="44"/>
      <c r="JP42" s="44"/>
      <c r="KU42" s="44"/>
      <c r="LY42" s="44"/>
      <c r="ND42" s="45" t="n">
        <f aca="false">COUNTIF(C42:AG42,30)</f>
        <v>0</v>
      </c>
      <c r="NE42" s="45" t="n">
        <f aca="false">COUNTIF(C42:NC42,25)</f>
        <v>0</v>
      </c>
      <c r="NF42" s="45" t="n">
        <f aca="false">COUNTIF(C42:NC42,20)</f>
        <v>0</v>
      </c>
      <c r="NG42" s="45" t="n">
        <f aca="false">COUNTIF(C42:NC42,15)</f>
        <v>0</v>
      </c>
      <c r="NH42" s="45" t="n">
        <f aca="false">COUNTIF(C42:NC42,10)</f>
        <v>0</v>
      </c>
      <c r="NI42" s="46"/>
      <c r="NJ42" s="46"/>
      <c r="NK42" s="46"/>
      <c r="NL42" s="46"/>
      <c r="NM42" s="46"/>
      <c r="NN42" s="47" t="n">
        <f aca="false">ND42*NI42+NE42*NJ42+NF42*NK42+NG42*NL42+NH42*NM42</f>
        <v>0</v>
      </c>
      <c r="AME42" s="41"/>
      <c r="AMF42" s="41"/>
      <c r="AMG42" s="41"/>
      <c r="AMH42" s="41"/>
      <c r="AMI42" s="41"/>
      <c r="AMJ42" s="41"/>
    </row>
    <row r="43" s="43" customFormat="true" ht="13.05" hidden="false" customHeight="true" outlineLevel="0" collapsed="false">
      <c r="A43" s="39" t="s">
        <v>71</v>
      </c>
      <c r="B43" s="40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52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52"/>
      <c r="BK43" s="48"/>
      <c r="BL43" s="48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2"/>
      <c r="BY43" s="42"/>
      <c r="CO43" s="44"/>
      <c r="DS43" s="44"/>
      <c r="EX43" s="44"/>
      <c r="GB43" s="44"/>
      <c r="HG43" s="44"/>
      <c r="IL43" s="44"/>
      <c r="JP43" s="44"/>
      <c r="KU43" s="44"/>
      <c r="LY43" s="44"/>
      <c r="ND43" s="45" t="n">
        <f aca="false">COUNTIF(C43:AG43,30)</f>
        <v>0</v>
      </c>
      <c r="NE43" s="45" t="n">
        <f aca="false">COUNTIF(C43:NC43,25)</f>
        <v>0</v>
      </c>
      <c r="NF43" s="45" t="n">
        <f aca="false">COUNTIF(C43:NC43,20)</f>
        <v>0</v>
      </c>
      <c r="NG43" s="45" t="n">
        <f aca="false">COUNTIF(C43:NC43,15)</f>
        <v>0</v>
      </c>
      <c r="NH43" s="45" t="n">
        <f aca="false">COUNTIF(C43:NC43,10)</f>
        <v>0</v>
      </c>
      <c r="NI43" s="46"/>
      <c r="NJ43" s="46"/>
      <c r="NK43" s="46"/>
      <c r="NL43" s="46"/>
      <c r="NM43" s="46"/>
      <c r="NN43" s="47" t="n">
        <f aca="false">ND43*NI43+NE43*NJ43+NF43*NK43+NG43*NL43+NH43*NM43</f>
        <v>0</v>
      </c>
      <c r="AME43" s="41"/>
      <c r="AMF43" s="41"/>
      <c r="AMG43" s="41"/>
      <c r="AMH43" s="41"/>
      <c r="AMI43" s="41"/>
      <c r="AMJ43" s="41"/>
    </row>
    <row r="44" s="43" customFormat="true" ht="13.05" hidden="false" customHeight="true" outlineLevel="0" collapsed="false">
      <c r="A44" s="39" t="s">
        <v>72</v>
      </c>
      <c r="B44" s="40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52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52"/>
      <c r="BK44" s="48"/>
      <c r="BL44" s="48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2"/>
      <c r="BY44" s="42"/>
      <c r="CO44" s="44"/>
      <c r="DS44" s="44"/>
      <c r="EX44" s="44"/>
      <c r="GB44" s="44"/>
      <c r="HG44" s="44"/>
      <c r="IL44" s="44"/>
      <c r="JP44" s="44"/>
      <c r="KU44" s="44"/>
      <c r="LY44" s="44"/>
      <c r="ND44" s="45" t="n">
        <f aca="false">COUNTIF(C44:AG44,30)</f>
        <v>0</v>
      </c>
      <c r="NE44" s="45" t="n">
        <f aca="false">COUNTIF(C44:NC44,25)</f>
        <v>0</v>
      </c>
      <c r="NF44" s="45" t="n">
        <f aca="false">COUNTIF(C44:NC44,20)</f>
        <v>0</v>
      </c>
      <c r="NG44" s="45" t="n">
        <f aca="false">COUNTIF(C44:NC44,15)</f>
        <v>0</v>
      </c>
      <c r="NH44" s="45" t="n">
        <f aca="false">COUNTIF(C44:NC44,10)</f>
        <v>0</v>
      </c>
      <c r="NI44" s="46"/>
      <c r="NJ44" s="46"/>
      <c r="NK44" s="46"/>
      <c r="NL44" s="46"/>
      <c r="NM44" s="46"/>
      <c r="NN44" s="47" t="n">
        <f aca="false">ND44*NI44+NE44*NJ44+NF44*NK44+NG44*NL44+NH44*NM44</f>
        <v>0</v>
      </c>
      <c r="AME44" s="41"/>
      <c r="AMF44" s="41"/>
      <c r="AMG44" s="41"/>
      <c r="AMH44" s="41"/>
      <c r="AMI44" s="41"/>
      <c r="AMJ44" s="41"/>
    </row>
    <row r="45" s="43" customFormat="true" ht="13.05" hidden="false" customHeight="true" outlineLevel="0" collapsed="false">
      <c r="A45" s="39" t="s">
        <v>73</v>
      </c>
      <c r="B45" s="40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52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52"/>
      <c r="BK45" s="48"/>
      <c r="BL45" s="48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2"/>
      <c r="BY45" s="42"/>
      <c r="CO45" s="44"/>
      <c r="DS45" s="44"/>
      <c r="EX45" s="44"/>
      <c r="GB45" s="44"/>
      <c r="HG45" s="44"/>
      <c r="IL45" s="44"/>
      <c r="JP45" s="44"/>
      <c r="KU45" s="44"/>
      <c r="LY45" s="44"/>
      <c r="ND45" s="45" t="n">
        <f aca="false">COUNTIF(C45:AG45,30)</f>
        <v>0</v>
      </c>
      <c r="NE45" s="45" t="n">
        <f aca="false">COUNTIF(C45:NC45,25)</f>
        <v>0</v>
      </c>
      <c r="NF45" s="45" t="n">
        <f aca="false">COUNTIF(C45:NC45,20)</f>
        <v>0</v>
      </c>
      <c r="NG45" s="45" t="n">
        <f aca="false">COUNTIF(C45:NC45,15)</f>
        <v>0</v>
      </c>
      <c r="NH45" s="45" t="n">
        <f aca="false">COUNTIF(C45:NC45,10)</f>
        <v>0</v>
      </c>
      <c r="NI45" s="46"/>
      <c r="NJ45" s="46"/>
      <c r="NK45" s="46"/>
      <c r="NL45" s="46"/>
      <c r="NM45" s="46"/>
      <c r="NN45" s="47" t="n">
        <f aca="false">ND45*NI45+NE45*NJ45+NF45*NK45+NG45*NL45+NH45*NM45</f>
        <v>0</v>
      </c>
      <c r="AME45" s="41"/>
      <c r="AMF45" s="41"/>
      <c r="AMG45" s="41"/>
      <c r="AMH45" s="41"/>
      <c r="AMI45" s="41"/>
      <c r="AMJ45" s="41"/>
    </row>
    <row r="46" s="43" customFormat="true" ht="13.05" hidden="false" customHeight="true" outlineLevel="0" collapsed="false">
      <c r="A46" s="39" t="s">
        <v>74</v>
      </c>
      <c r="B46" s="40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51"/>
      <c r="W46" s="51"/>
      <c r="X46" s="51"/>
      <c r="Y46" s="51"/>
      <c r="Z46" s="48"/>
      <c r="AA46" s="48"/>
      <c r="AB46" s="48"/>
      <c r="AC46" s="48"/>
      <c r="AD46" s="48"/>
      <c r="AE46" s="51"/>
      <c r="AF46" s="48"/>
      <c r="AG46" s="48"/>
      <c r="AH46" s="52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52"/>
      <c r="BK46" s="48"/>
      <c r="BL46" s="48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2"/>
      <c r="BY46" s="42"/>
      <c r="CO46" s="44"/>
      <c r="DS46" s="44"/>
      <c r="EX46" s="44"/>
      <c r="GB46" s="44"/>
      <c r="HG46" s="44"/>
      <c r="IL46" s="44"/>
      <c r="JP46" s="44"/>
      <c r="KU46" s="44"/>
      <c r="LY46" s="44"/>
      <c r="ND46" s="45" t="n">
        <f aca="false">COUNTIF(C46:AG46,30)</f>
        <v>0</v>
      </c>
      <c r="NE46" s="45" t="n">
        <f aca="false">COUNTIF(C46:NC46,25)</f>
        <v>0</v>
      </c>
      <c r="NF46" s="45" t="n">
        <f aca="false">COUNTIF(C46:NC46,20)</f>
        <v>0</v>
      </c>
      <c r="NG46" s="45" t="n">
        <f aca="false">COUNTIF(C46:NC46,15)</f>
        <v>0</v>
      </c>
      <c r="NH46" s="45" t="n">
        <f aca="false">COUNTIF(C46:NC46,10)</f>
        <v>0</v>
      </c>
      <c r="NI46" s="46"/>
      <c r="NJ46" s="46"/>
      <c r="NK46" s="46"/>
      <c r="NL46" s="46"/>
      <c r="NM46" s="46"/>
      <c r="NN46" s="47" t="n">
        <f aca="false">ND46*NI46+NE46*NJ46+NF46*NK46+NG46*NL46+NH46*NM46</f>
        <v>0</v>
      </c>
      <c r="AME46" s="41"/>
      <c r="AMF46" s="41"/>
      <c r="AMG46" s="41"/>
      <c r="AMH46" s="41"/>
      <c r="AMI46" s="41"/>
      <c r="AMJ46" s="41"/>
    </row>
    <row r="47" s="59" customFormat="true" ht="14.65" hidden="false" customHeight="false" outlineLevel="0" collapsed="false">
      <c r="A47" s="53"/>
      <c r="B47" s="54"/>
      <c r="C47" s="55" t="n">
        <f aca="false">COUNTA(C12:C46)</f>
        <v>0</v>
      </c>
      <c r="D47" s="55" t="n">
        <f aca="false">COUNTA(D12:D46)</f>
        <v>0</v>
      </c>
      <c r="E47" s="55" t="n">
        <f aca="false">COUNTA(E12:E46)</f>
        <v>0</v>
      </c>
      <c r="F47" s="55" t="n">
        <f aca="false">COUNTA(F12:F46)</f>
        <v>0</v>
      </c>
      <c r="G47" s="55" t="n">
        <f aca="false">COUNTA(G12:G46)</f>
        <v>0</v>
      </c>
      <c r="H47" s="55" t="n">
        <f aca="false">COUNTA(H12:H46)</f>
        <v>0</v>
      </c>
      <c r="I47" s="55" t="n">
        <f aca="false">COUNTA(I12:I46)</f>
        <v>0</v>
      </c>
      <c r="J47" s="55" t="n">
        <f aca="false">COUNTA(J12:J46)</f>
        <v>1</v>
      </c>
      <c r="K47" s="55" t="n">
        <f aca="false">COUNTA(K12:K46)</f>
        <v>1</v>
      </c>
      <c r="L47" s="55" t="n">
        <f aca="false">COUNTA(L12:L46)</f>
        <v>1</v>
      </c>
      <c r="M47" s="55" t="n">
        <f aca="false">COUNTA(M12:M46)</f>
        <v>1</v>
      </c>
      <c r="N47" s="55" t="n">
        <f aca="false">COUNTA(N12:N46)</f>
        <v>1</v>
      </c>
      <c r="O47" s="55" t="n">
        <f aca="false">COUNTA(O12:O46)</f>
        <v>1</v>
      </c>
      <c r="P47" s="55" t="n">
        <f aca="false">COUNTA(P12:P46)</f>
        <v>1</v>
      </c>
      <c r="Q47" s="55" t="n">
        <f aca="false">COUNTA(Q12:Q46)</f>
        <v>2</v>
      </c>
      <c r="R47" s="55" t="n">
        <f aca="false">COUNTA(R12:R46)</f>
        <v>3</v>
      </c>
      <c r="S47" s="55" t="n">
        <f aca="false">COUNTA(S12:S46)</f>
        <v>1</v>
      </c>
      <c r="T47" s="55" t="n">
        <f aca="false">COUNTA(T12:T46)</f>
        <v>1</v>
      </c>
      <c r="U47" s="55" t="n">
        <f aca="false">COUNTA(U12:U46)</f>
        <v>2</v>
      </c>
      <c r="V47" s="55" t="n">
        <f aca="false">COUNTA(V12:V46)</f>
        <v>1</v>
      </c>
      <c r="W47" s="55" t="n">
        <f aca="false">COUNTA(W12:W46)</f>
        <v>1</v>
      </c>
      <c r="X47" s="55" t="n">
        <f aca="false">COUNTA(X12:X46)</f>
        <v>1</v>
      </c>
      <c r="Y47" s="55" t="n">
        <f aca="false">COUNTA(Y12:Y46)</f>
        <v>2</v>
      </c>
      <c r="Z47" s="55" t="n">
        <f aca="false">COUNTA(Z12:Z46)</f>
        <v>1</v>
      </c>
      <c r="AA47" s="55" t="n">
        <f aca="false">COUNTA(AA12:AA46)</f>
        <v>1</v>
      </c>
      <c r="AB47" s="55" t="n">
        <f aca="false">COUNTA(AB12:AB46)</f>
        <v>1</v>
      </c>
      <c r="AC47" s="55" t="n">
        <f aca="false">COUNTA(AC12:AC46)</f>
        <v>1</v>
      </c>
      <c r="AD47" s="55" t="n">
        <f aca="false">COUNTA(AD12:AD46)</f>
        <v>1</v>
      </c>
      <c r="AE47" s="55" t="n">
        <f aca="false">COUNTA(AE12:AE46)</f>
        <v>1</v>
      </c>
      <c r="AF47" s="55" t="n">
        <f aca="false">COUNTA(AF12:AF46)</f>
        <v>1</v>
      </c>
      <c r="AG47" s="55" t="n">
        <f aca="false">COUNTA(AG12:AG46)</f>
        <v>1</v>
      </c>
      <c r="AH47" s="55" t="n">
        <f aca="false">COUNTA(AH12:AH46)</f>
        <v>1</v>
      </c>
      <c r="AI47" s="55" t="n">
        <f aca="false">COUNTA(AI12:AI46)</f>
        <v>1</v>
      </c>
      <c r="AJ47" s="55" t="n">
        <f aca="false">COUNTA(AJ12:AJ46)</f>
        <v>1</v>
      </c>
      <c r="AK47" s="55" t="n">
        <f aca="false">COUNTA(AK12:AK46)</f>
        <v>0</v>
      </c>
      <c r="AL47" s="55" t="n">
        <f aca="false">COUNTA(AL12:AL46)</f>
        <v>0</v>
      </c>
      <c r="AM47" s="55" t="n">
        <f aca="false">COUNTA(AM12:AM46)</f>
        <v>0</v>
      </c>
      <c r="AN47" s="55" t="n">
        <f aca="false">COUNTA(AN12:AN46)</f>
        <v>0</v>
      </c>
      <c r="AO47" s="55" t="n">
        <f aca="false">COUNTA(AO12:AO46)</f>
        <v>0</v>
      </c>
      <c r="AP47" s="55" t="n">
        <f aca="false">COUNTA(AP12:AP46)</f>
        <v>0</v>
      </c>
      <c r="AQ47" s="55" t="n">
        <f aca="false">COUNTA(AQ12:AQ46)</f>
        <v>0</v>
      </c>
      <c r="AR47" s="55" t="n">
        <f aca="false">COUNTA(AR12:AR46)</f>
        <v>0</v>
      </c>
      <c r="AS47" s="55" t="n">
        <f aca="false">COUNTA(AS12:AS46)</f>
        <v>0</v>
      </c>
      <c r="AT47" s="55" t="n">
        <f aca="false">COUNTA(AT12:AT46)</f>
        <v>0</v>
      </c>
      <c r="AU47" s="55" t="n">
        <f aca="false">COUNTA(AU12:AU46)</f>
        <v>0</v>
      </c>
      <c r="AV47" s="55" t="n">
        <f aca="false">COUNTA(AV12:AV46)</f>
        <v>0</v>
      </c>
      <c r="AW47" s="55" t="n">
        <f aca="false">COUNTA(AW12:AW46)</f>
        <v>0</v>
      </c>
      <c r="AX47" s="55" t="n">
        <f aca="false">COUNTA(AX12:AX46)</f>
        <v>0</v>
      </c>
      <c r="AY47" s="55" t="n">
        <f aca="false">COUNTA(AY12:AY46)</f>
        <v>0</v>
      </c>
      <c r="AZ47" s="55" t="n">
        <f aca="false">COUNTA(AZ12:AZ46)</f>
        <v>0</v>
      </c>
      <c r="BA47" s="55" t="n">
        <f aca="false">COUNTA(BA12:BA46)</f>
        <v>0</v>
      </c>
      <c r="BB47" s="55" t="n">
        <f aca="false">COUNTA(BB12:BB46)</f>
        <v>0</v>
      </c>
      <c r="BC47" s="55" t="n">
        <f aca="false">COUNTA(BC12:BC46)</f>
        <v>0</v>
      </c>
      <c r="BD47" s="55" t="n">
        <f aca="false">COUNTA(BD12:BD46)</f>
        <v>0</v>
      </c>
      <c r="BE47" s="55" t="n">
        <f aca="false">COUNTA(BE12:BE46)</f>
        <v>0</v>
      </c>
      <c r="BF47" s="55" t="n">
        <f aca="false">COUNTA(BF12:BF46)</f>
        <v>0</v>
      </c>
      <c r="BG47" s="55" t="n">
        <f aca="false">COUNTA(BG12:BG46)</f>
        <v>0</v>
      </c>
      <c r="BH47" s="55" t="n">
        <f aca="false">COUNTA(BH12:BH46)</f>
        <v>0</v>
      </c>
      <c r="BI47" s="55" t="n">
        <f aca="false">COUNTA(BI12:BI46)</f>
        <v>0</v>
      </c>
      <c r="BJ47" s="55" t="n">
        <f aca="false">COUNTA(BJ12:BJ46)</f>
        <v>0</v>
      </c>
      <c r="BK47" s="55" t="n">
        <f aca="false">COUNTA(BK12:BK46)</f>
        <v>0</v>
      </c>
      <c r="BL47" s="55" t="n">
        <f aca="false">COUNTA(BL12:BL46)</f>
        <v>0</v>
      </c>
      <c r="BM47" s="55" t="n">
        <f aca="false">COUNTA(BM12:BM46)</f>
        <v>0</v>
      </c>
      <c r="BN47" s="55" t="n">
        <f aca="false">COUNTA(BN12:BN46)</f>
        <v>0</v>
      </c>
      <c r="BO47" s="55" t="n">
        <f aca="false">COUNTA(BO12:BO46)</f>
        <v>0</v>
      </c>
      <c r="BP47" s="55" t="n">
        <f aca="false">COUNTA(BP12:BP46)</f>
        <v>0</v>
      </c>
      <c r="BQ47" s="55" t="n">
        <f aca="false">COUNTA(BQ12:BQ46)</f>
        <v>0</v>
      </c>
      <c r="BR47" s="55" t="n">
        <f aca="false">COUNTA(BR12:BR46)</f>
        <v>0</v>
      </c>
      <c r="BS47" s="55" t="n">
        <f aca="false">COUNTA(BS12:BS46)</f>
        <v>0</v>
      </c>
      <c r="BT47" s="55" t="n">
        <f aca="false">COUNTA(BT12:BT46)</f>
        <v>0</v>
      </c>
      <c r="BU47" s="55" t="n">
        <f aca="false">COUNTA(BU12:BU46)</f>
        <v>0</v>
      </c>
      <c r="BV47" s="55" t="n">
        <f aca="false">COUNTA(BV12:BV46)</f>
        <v>0</v>
      </c>
      <c r="BW47" s="55" t="n">
        <f aca="false">COUNTA(BW12:BW46)</f>
        <v>0</v>
      </c>
      <c r="BX47" s="55" t="n">
        <f aca="false">COUNTA(BX12:BX46)</f>
        <v>0</v>
      </c>
      <c r="BY47" s="55" t="n">
        <f aca="false">COUNTA(BY12:BY46)</f>
        <v>0</v>
      </c>
      <c r="BZ47" s="55" t="n">
        <f aca="false">COUNTA(BZ12:BZ46)</f>
        <v>0</v>
      </c>
      <c r="CA47" s="55" t="n">
        <f aca="false">COUNTA(CA12:CA46)</f>
        <v>0</v>
      </c>
      <c r="CB47" s="55" t="n">
        <f aca="false">COUNTA(CB12:CB46)</f>
        <v>0</v>
      </c>
      <c r="CC47" s="55" t="n">
        <f aca="false">COUNTA(CC12:CC46)</f>
        <v>0</v>
      </c>
      <c r="CD47" s="55" t="n">
        <f aca="false">COUNTA(CD12:CD46)</f>
        <v>0</v>
      </c>
      <c r="CE47" s="55" t="n">
        <f aca="false">COUNTA(CE12:CE46)</f>
        <v>0</v>
      </c>
      <c r="CF47" s="55" t="n">
        <f aca="false">COUNTA(CF12:CF46)</f>
        <v>0</v>
      </c>
      <c r="CG47" s="55" t="n">
        <f aca="false">COUNTA(CG12:CG46)</f>
        <v>0</v>
      </c>
      <c r="CH47" s="55" t="n">
        <f aca="false">COUNTA(CH12:CH46)</f>
        <v>0</v>
      </c>
      <c r="CI47" s="55" t="n">
        <f aca="false">COUNTA(CI12:CI46)</f>
        <v>0</v>
      </c>
      <c r="CJ47" s="55" t="n">
        <f aca="false">COUNTA(CJ12:CJ46)</f>
        <v>0</v>
      </c>
      <c r="CK47" s="55" t="n">
        <f aca="false">COUNTA(CK12:CK46)</f>
        <v>0</v>
      </c>
      <c r="CL47" s="55" t="n">
        <f aca="false">COUNTA(CL12:CL46)</f>
        <v>0</v>
      </c>
      <c r="CM47" s="55" t="n">
        <f aca="false">COUNTA(CM12:CM46)</f>
        <v>0</v>
      </c>
      <c r="CN47" s="55" t="n">
        <f aca="false">COUNTA(CN12:CN46)</f>
        <v>0</v>
      </c>
      <c r="CO47" s="55" t="n">
        <f aca="false">COUNTA(CO12:CO46)</f>
        <v>0</v>
      </c>
      <c r="CP47" s="55" t="n">
        <f aca="false">COUNTA(CP12:CP46)</f>
        <v>0</v>
      </c>
      <c r="CQ47" s="55" t="n">
        <f aca="false">COUNTA(CQ12:CQ46)</f>
        <v>0</v>
      </c>
      <c r="CR47" s="55" t="n">
        <f aca="false">COUNTA(CR12:CR46)</f>
        <v>0</v>
      </c>
      <c r="CS47" s="55" t="n">
        <f aca="false">COUNTA(CS12:CS46)</f>
        <v>0</v>
      </c>
      <c r="CT47" s="55" t="n">
        <f aca="false">COUNTA(CT12:CT46)</f>
        <v>0</v>
      </c>
      <c r="CU47" s="55" t="n">
        <f aca="false">COUNTA(CU12:CU46)</f>
        <v>0</v>
      </c>
      <c r="CV47" s="55" t="n">
        <f aca="false">COUNTA(CV12:CV46)</f>
        <v>0</v>
      </c>
      <c r="CW47" s="55" t="n">
        <f aca="false">COUNTA(CW12:CW46)</f>
        <v>0</v>
      </c>
      <c r="CX47" s="55" t="n">
        <f aca="false">COUNTA(CX12:CX46)</f>
        <v>0</v>
      </c>
      <c r="CY47" s="55" t="n">
        <f aca="false">COUNTA(CY12:CY46)</f>
        <v>0</v>
      </c>
      <c r="CZ47" s="55" t="n">
        <f aca="false">COUNTA(CZ12:CZ46)</f>
        <v>0</v>
      </c>
      <c r="DA47" s="55" t="n">
        <f aca="false">COUNTA(DA12:DA46)</f>
        <v>0</v>
      </c>
      <c r="DB47" s="55" t="n">
        <f aca="false">COUNTA(DB12:DB46)</f>
        <v>0</v>
      </c>
      <c r="DC47" s="55" t="n">
        <f aca="false">COUNTA(DC12:DC46)</f>
        <v>0</v>
      </c>
      <c r="DD47" s="55" t="n">
        <f aca="false">COUNTA(DD12:DD46)</f>
        <v>0</v>
      </c>
      <c r="DE47" s="55" t="n">
        <f aca="false">COUNTA(DE12:DE46)</f>
        <v>0</v>
      </c>
      <c r="DF47" s="55" t="n">
        <f aca="false">COUNTA(DF12:DF46)</f>
        <v>0</v>
      </c>
      <c r="DG47" s="55" t="n">
        <f aca="false">COUNTA(DG12:DG46)</f>
        <v>0</v>
      </c>
      <c r="DH47" s="55" t="n">
        <f aca="false">COUNTA(DH12:DH46)</f>
        <v>0</v>
      </c>
      <c r="DI47" s="55" t="n">
        <f aca="false">COUNTA(DI12:DI46)</f>
        <v>0</v>
      </c>
      <c r="DJ47" s="55" t="n">
        <f aca="false">COUNTA(DJ12:DJ46)</f>
        <v>0</v>
      </c>
      <c r="DK47" s="55" t="n">
        <f aca="false">COUNTA(DK12:DK46)</f>
        <v>0</v>
      </c>
      <c r="DL47" s="55" t="n">
        <f aca="false">COUNTA(DL12:DL46)</f>
        <v>0</v>
      </c>
      <c r="DM47" s="55" t="n">
        <f aca="false">COUNTA(DM12:DM46)</f>
        <v>0</v>
      </c>
      <c r="DN47" s="55" t="n">
        <f aca="false">COUNTA(DN12:DN46)</f>
        <v>0</v>
      </c>
      <c r="DO47" s="55" t="n">
        <f aca="false">COUNTA(DO12:DO46)</f>
        <v>0</v>
      </c>
      <c r="DP47" s="55" t="n">
        <f aca="false">COUNTA(DP12:DP46)</f>
        <v>0</v>
      </c>
      <c r="DQ47" s="55" t="n">
        <f aca="false">COUNTA(DQ12:DQ46)</f>
        <v>0</v>
      </c>
      <c r="DR47" s="55" t="n">
        <f aca="false">COUNTA(DR12:DR46)</f>
        <v>0</v>
      </c>
      <c r="DS47" s="55" t="n">
        <f aca="false">COUNTA(DS12:DS46)</f>
        <v>0</v>
      </c>
      <c r="DT47" s="55" t="n">
        <f aca="false">COUNTA(DT12:DT46)</f>
        <v>0</v>
      </c>
      <c r="DU47" s="55" t="n">
        <f aca="false">COUNTA(DU12:DU46)</f>
        <v>0</v>
      </c>
      <c r="DV47" s="55" t="n">
        <f aca="false">COUNTA(DV12:DV46)</f>
        <v>0</v>
      </c>
      <c r="DW47" s="55" t="n">
        <f aca="false">COUNTA(DW12:DW46)</f>
        <v>0</v>
      </c>
      <c r="DX47" s="55" t="n">
        <f aca="false">COUNTA(DX12:DX46)</f>
        <v>0</v>
      </c>
      <c r="DY47" s="55" t="n">
        <f aca="false">COUNTA(DY12:DY46)</f>
        <v>0</v>
      </c>
      <c r="DZ47" s="55" t="n">
        <f aca="false">COUNTA(DZ12:DZ46)</f>
        <v>0</v>
      </c>
      <c r="EA47" s="55" t="n">
        <f aca="false">COUNTA(EA12:EA46)</f>
        <v>0</v>
      </c>
      <c r="EB47" s="55" t="n">
        <f aca="false">COUNTA(EB12:EB46)</f>
        <v>0</v>
      </c>
      <c r="EC47" s="55" t="n">
        <f aca="false">COUNTA(EC12:EC46)</f>
        <v>0</v>
      </c>
      <c r="ED47" s="55" t="n">
        <f aca="false">COUNTA(ED12:ED46)</f>
        <v>0</v>
      </c>
      <c r="EE47" s="55" t="n">
        <f aca="false">COUNTA(EE12:EE46)</f>
        <v>0</v>
      </c>
      <c r="EF47" s="55" t="n">
        <f aca="false">COUNTA(EF12:EF46)</f>
        <v>0</v>
      </c>
      <c r="EG47" s="55" t="n">
        <f aca="false">COUNTA(EG12:EG46)</f>
        <v>0</v>
      </c>
      <c r="EH47" s="55" t="n">
        <f aca="false">COUNTA(EH12:EH46)</f>
        <v>0</v>
      </c>
      <c r="EI47" s="55" t="n">
        <f aca="false">COUNTA(EI12:EI46)</f>
        <v>0</v>
      </c>
      <c r="EJ47" s="55" t="n">
        <f aca="false">COUNTA(EJ12:EJ46)</f>
        <v>0</v>
      </c>
      <c r="EK47" s="55" t="n">
        <f aca="false">COUNTA(EK12:EK46)</f>
        <v>0</v>
      </c>
      <c r="EL47" s="55" t="n">
        <f aca="false">COUNTA(EL12:EL46)</f>
        <v>0</v>
      </c>
      <c r="EM47" s="55" t="n">
        <f aca="false">COUNTA(EM12:EM46)</f>
        <v>0</v>
      </c>
      <c r="EN47" s="55" t="n">
        <f aca="false">COUNTA(EN12:EN46)</f>
        <v>0</v>
      </c>
      <c r="EO47" s="55" t="n">
        <f aca="false">COUNTA(EO12:EO46)</f>
        <v>0</v>
      </c>
      <c r="EP47" s="55" t="n">
        <f aca="false">COUNTA(EP12:EP46)</f>
        <v>0</v>
      </c>
      <c r="EQ47" s="55" t="n">
        <f aca="false">COUNTA(EQ12:EQ46)</f>
        <v>0</v>
      </c>
      <c r="ER47" s="55" t="n">
        <f aca="false">COUNTA(ER12:ER46)</f>
        <v>0</v>
      </c>
      <c r="ES47" s="55" t="n">
        <f aca="false">COUNTA(ES12:ES46)</f>
        <v>0</v>
      </c>
      <c r="ET47" s="55" t="n">
        <f aca="false">COUNTA(ET12:ET46)</f>
        <v>0</v>
      </c>
      <c r="EU47" s="55" t="n">
        <f aca="false">COUNTA(EU12:EU46)</f>
        <v>0</v>
      </c>
      <c r="EV47" s="55" t="n">
        <f aca="false">COUNTA(EV12:EV46)</f>
        <v>0</v>
      </c>
      <c r="EW47" s="55" t="n">
        <f aca="false">COUNTA(EW12:EW46)</f>
        <v>0</v>
      </c>
      <c r="EX47" s="55" t="n">
        <f aca="false">COUNTA(EX12:EX46)</f>
        <v>0</v>
      </c>
      <c r="EY47" s="55" t="n">
        <f aca="false">COUNTA(EY12:EY46)</f>
        <v>0</v>
      </c>
      <c r="EZ47" s="55" t="n">
        <f aca="false">COUNTA(EZ12:EZ46)</f>
        <v>0</v>
      </c>
      <c r="FA47" s="55" t="n">
        <f aca="false">COUNTA(FA12:FA46)</f>
        <v>0</v>
      </c>
      <c r="FB47" s="55" t="n">
        <f aca="false">COUNTA(FB12:FB46)</f>
        <v>0</v>
      </c>
      <c r="FC47" s="55" t="n">
        <f aca="false">COUNTA(FC12:FC46)</f>
        <v>0</v>
      </c>
      <c r="FD47" s="55" t="n">
        <f aca="false">COUNTA(FD12:FD46)</f>
        <v>0</v>
      </c>
      <c r="FE47" s="55" t="n">
        <f aca="false">COUNTA(FE12:FE46)</f>
        <v>0</v>
      </c>
      <c r="FF47" s="55" t="n">
        <f aca="false">COUNTA(FF12:FF46)</f>
        <v>0</v>
      </c>
      <c r="FG47" s="55" t="n">
        <f aca="false">COUNTA(FG12:FG46)</f>
        <v>0</v>
      </c>
      <c r="FH47" s="55" t="n">
        <f aca="false">COUNTA(FH12:FH46)</f>
        <v>0</v>
      </c>
      <c r="FI47" s="55" t="n">
        <f aca="false">COUNTA(FI12:FI46)</f>
        <v>0</v>
      </c>
      <c r="FJ47" s="55" t="n">
        <f aca="false">COUNTA(FJ12:FJ46)</f>
        <v>0</v>
      </c>
      <c r="FK47" s="55" t="n">
        <f aca="false">COUNTA(FK12:FK46)</f>
        <v>0</v>
      </c>
      <c r="FL47" s="55" t="n">
        <f aca="false">COUNTA(FL12:FL46)</f>
        <v>0</v>
      </c>
      <c r="FM47" s="55" t="n">
        <f aca="false">COUNTA(FM12:FM46)</f>
        <v>0</v>
      </c>
      <c r="FN47" s="55" t="n">
        <f aca="false">COUNTA(FN12:FN46)</f>
        <v>0</v>
      </c>
      <c r="FO47" s="55" t="n">
        <f aca="false">COUNTA(FO12:FO46)</f>
        <v>0</v>
      </c>
      <c r="FP47" s="55" t="n">
        <f aca="false">COUNTA(FP12:FP46)</f>
        <v>0</v>
      </c>
      <c r="FQ47" s="55" t="n">
        <f aca="false">COUNTA(FQ12:FQ46)</f>
        <v>0</v>
      </c>
      <c r="FR47" s="55" t="n">
        <f aca="false">COUNTA(FR12:FR46)</f>
        <v>0</v>
      </c>
      <c r="FS47" s="55" t="n">
        <f aca="false">COUNTA(FS12:FS46)</f>
        <v>0</v>
      </c>
      <c r="FT47" s="55" t="n">
        <f aca="false">COUNTA(FT12:FT46)</f>
        <v>0</v>
      </c>
      <c r="FU47" s="55" t="n">
        <f aca="false">COUNTA(FU12:FU46)</f>
        <v>0</v>
      </c>
      <c r="FV47" s="55" t="n">
        <f aca="false">COUNTA(FV12:FV46)</f>
        <v>0</v>
      </c>
      <c r="FW47" s="55" t="n">
        <f aca="false">COUNTA(FW12:FW46)</f>
        <v>0</v>
      </c>
      <c r="FX47" s="55" t="n">
        <f aca="false">COUNTA(FX12:FX46)</f>
        <v>0</v>
      </c>
      <c r="FY47" s="55" t="n">
        <f aca="false">COUNTA(FY12:FY46)</f>
        <v>0</v>
      </c>
      <c r="FZ47" s="55" t="n">
        <f aca="false">COUNTA(FZ12:FZ46)</f>
        <v>0</v>
      </c>
      <c r="GA47" s="55" t="n">
        <f aca="false">COUNTA(GA12:GA46)</f>
        <v>0</v>
      </c>
      <c r="GB47" s="55" t="n">
        <f aca="false">COUNTA(GB12:GB46)</f>
        <v>0</v>
      </c>
      <c r="GC47" s="55" t="n">
        <f aca="false">COUNTA(GC12:GC46)</f>
        <v>0</v>
      </c>
      <c r="GD47" s="55" t="n">
        <f aca="false">COUNTA(GD12:GD46)</f>
        <v>0</v>
      </c>
      <c r="GE47" s="55" t="n">
        <f aca="false">COUNTA(GE12:GE46)</f>
        <v>0</v>
      </c>
      <c r="GF47" s="55" t="n">
        <f aca="false">COUNTA(GF12:GF46)</f>
        <v>0</v>
      </c>
      <c r="GG47" s="55" t="n">
        <f aca="false">COUNTA(GG12:GG46)</f>
        <v>0</v>
      </c>
      <c r="GH47" s="55" t="n">
        <f aca="false">COUNTA(GH12:GH46)</f>
        <v>0</v>
      </c>
      <c r="GI47" s="55" t="n">
        <f aca="false">COUNTA(GI12:GI46)</f>
        <v>0</v>
      </c>
      <c r="GJ47" s="55" t="n">
        <f aca="false">COUNTA(GJ12:GJ46)</f>
        <v>0</v>
      </c>
      <c r="GK47" s="55" t="n">
        <f aca="false">COUNTA(GK12:GK46)</f>
        <v>0</v>
      </c>
      <c r="GL47" s="55" t="n">
        <f aca="false">COUNTA(GL12:GL46)</f>
        <v>0</v>
      </c>
      <c r="GM47" s="55" t="n">
        <f aca="false">COUNTA(GM12:GM46)</f>
        <v>0</v>
      </c>
      <c r="GN47" s="55" t="n">
        <f aca="false">COUNTA(GN12:GN46)</f>
        <v>0</v>
      </c>
      <c r="GO47" s="55" t="n">
        <f aca="false">COUNTA(GO12:GO46)</f>
        <v>0</v>
      </c>
      <c r="GP47" s="55" t="n">
        <f aca="false">COUNTA(GP12:GP46)</f>
        <v>0</v>
      </c>
      <c r="GQ47" s="55" t="n">
        <f aca="false">COUNTA(GQ12:GQ46)</f>
        <v>0</v>
      </c>
      <c r="GR47" s="55" t="n">
        <f aca="false">COUNTA(GR12:GR46)</f>
        <v>0</v>
      </c>
      <c r="GS47" s="55" t="n">
        <f aca="false">COUNTA(GS12:GS46)</f>
        <v>0</v>
      </c>
      <c r="GT47" s="55" t="n">
        <f aca="false">COUNTA(GT12:GT46)</f>
        <v>0</v>
      </c>
      <c r="GU47" s="55" t="n">
        <f aca="false">COUNTA(GU12:GU46)</f>
        <v>0</v>
      </c>
      <c r="GV47" s="55" t="n">
        <f aca="false">COUNTA(GV12:GV46)</f>
        <v>0</v>
      </c>
      <c r="GW47" s="55" t="n">
        <f aca="false">COUNTA(GW12:GW46)</f>
        <v>0</v>
      </c>
      <c r="GX47" s="55" t="n">
        <f aca="false">COUNTA(GX12:GX46)</f>
        <v>0</v>
      </c>
      <c r="GY47" s="55" t="n">
        <f aca="false">COUNTA(GY12:GY46)</f>
        <v>0</v>
      </c>
      <c r="GZ47" s="55" t="n">
        <f aca="false">COUNTA(GZ12:GZ46)</f>
        <v>0</v>
      </c>
      <c r="HA47" s="55" t="n">
        <f aca="false">COUNTA(HA12:HA46)</f>
        <v>0</v>
      </c>
      <c r="HB47" s="55" t="n">
        <f aca="false">COUNTA(HB12:HB46)</f>
        <v>0</v>
      </c>
      <c r="HC47" s="55" t="n">
        <f aca="false">COUNTA(HC12:HC46)</f>
        <v>0</v>
      </c>
      <c r="HD47" s="55" t="n">
        <f aca="false">COUNTA(HD12:HD46)</f>
        <v>0</v>
      </c>
      <c r="HE47" s="55" t="n">
        <f aca="false">COUNTA(HE12:HE46)</f>
        <v>0</v>
      </c>
      <c r="HF47" s="55" t="n">
        <f aca="false">COUNTA(HF12:HF46)</f>
        <v>0</v>
      </c>
      <c r="HG47" s="55" t="n">
        <f aca="false">COUNTA(HG12:HG46)</f>
        <v>0</v>
      </c>
      <c r="HH47" s="55" t="n">
        <f aca="false">COUNTA(HH12:HH46)</f>
        <v>0</v>
      </c>
      <c r="HI47" s="55" t="n">
        <f aca="false">COUNTA(HI12:HI46)</f>
        <v>0</v>
      </c>
      <c r="HJ47" s="55" t="n">
        <f aca="false">COUNTA(HJ12:HJ46)</f>
        <v>0</v>
      </c>
      <c r="HK47" s="55" t="n">
        <f aca="false">COUNTA(HK12:HK46)</f>
        <v>0</v>
      </c>
      <c r="HL47" s="55" t="n">
        <f aca="false">COUNTA(HL12:HL46)</f>
        <v>0</v>
      </c>
      <c r="HM47" s="55" t="n">
        <f aca="false">COUNTA(HM12:HM46)</f>
        <v>0</v>
      </c>
      <c r="HN47" s="55" t="n">
        <f aca="false">COUNTA(HN12:HN46)</f>
        <v>0</v>
      </c>
      <c r="HO47" s="55" t="n">
        <f aca="false">COUNTA(HO12:HO46)</f>
        <v>0</v>
      </c>
      <c r="HP47" s="55" t="n">
        <f aca="false">COUNTA(HP12:HP46)</f>
        <v>0</v>
      </c>
      <c r="HQ47" s="55" t="n">
        <f aca="false">COUNTA(HQ12:HQ46)</f>
        <v>0</v>
      </c>
      <c r="HR47" s="55" t="n">
        <f aca="false">COUNTA(HR12:HR46)</f>
        <v>0</v>
      </c>
      <c r="HS47" s="55" t="n">
        <f aca="false">COUNTA(HS12:HS46)</f>
        <v>0</v>
      </c>
      <c r="HT47" s="55" t="n">
        <f aca="false">COUNTA(HT12:HT46)</f>
        <v>0</v>
      </c>
      <c r="HU47" s="55" t="n">
        <f aca="false">COUNTA(HU12:HU46)</f>
        <v>0</v>
      </c>
      <c r="HV47" s="55" t="n">
        <f aca="false">COUNTA(HV12:HV46)</f>
        <v>0</v>
      </c>
      <c r="HW47" s="55" t="n">
        <f aca="false">COUNTA(HW12:HW46)</f>
        <v>0</v>
      </c>
      <c r="HX47" s="55" t="n">
        <f aca="false">COUNTA(HX12:HX46)</f>
        <v>0</v>
      </c>
      <c r="HY47" s="55" t="n">
        <f aca="false">COUNTA(HY12:HY46)</f>
        <v>0</v>
      </c>
      <c r="HZ47" s="55" t="n">
        <f aca="false">COUNTA(HZ12:HZ46)</f>
        <v>0</v>
      </c>
      <c r="IA47" s="55" t="n">
        <f aca="false">COUNTA(IA12:IA46)</f>
        <v>0</v>
      </c>
      <c r="IB47" s="55" t="n">
        <f aca="false">COUNTA(IB12:IB46)</f>
        <v>0</v>
      </c>
      <c r="IC47" s="55" t="n">
        <f aca="false">COUNTA(IC12:IC46)</f>
        <v>0</v>
      </c>
      <c r="ID47" s="55" t="n">
        <f aca="false">COUNTA(ID12:ID46)</f>
        <v>0</v>
      </c>
      <c r="IE47" s="55" t="n">
        <f aca="false">COUNTA(IE12:IE46)</f>
        <v>0</v>
      </c>
      <c r="IF47" s="55" t="n">
        <f aca="false">COUNTA(IF12:IF46)</f>
        <v>0</v>
      </c>
      <c r="IG47" s="55" t="n">
        <f aca="false">COUNTA(IG12:IG46)</f>
        <v>0</v>
      </c>
      <c r="IH47" s="55" t="n">
        <f aca="false">COUNTA(IH12:IH46)</f>
        <v>0</v>
      </c>
      <c r="II47" s="55" t="n">
        <f aca="false">COUNTA(II12:II46)</f>
        <v>0</v>
      </c>
      <c r="IJ47" s="55" t="n">
        <f aca="false">COUNTA(IJ12:IJ46)</f>
        <v>0</v>
      </c>
      <c r="IK47" s="55" t="n">
        <f aca="false">COUNTA(IK12:IK46)</f>
        <v>0</v>
      </c>
      <c r="IL47" s="55" t="n">
        <f aca="false">COUNTA(IL12:IL46)</f>
        <v>0</v>
      </c>
      <c r="IM47" s="55" t="n">
        <f aca="false">COUNTA(IM12:IM46)</f>
        <v>0</v>
      </c>
      <c r="IN47" s="55" t="n">
        <f aca="false">COUNTA(IN12:IN46)</f>
        <v>0</v>
      </c>
      <c r="IO47" s="55" t="n">
        <f aca="false">COUNTA(IO12:IO46)</f>
        <v>0</v>
      </c>
      <c r="IP47" s="55" t="n">
        <f aca="false">COUNTA(IP12:IP46)</f>
        <v>0</v>
      </c>
      <c r="IQ47" s="55" t="n">
        <f aca="false">COUNTA(IQ12:IQ46)</f>
        <v>0</v>
      </c>
      <c r="IR47" s="55" t="n">
        <f aca="false">COUNTA(IR12:IR46)</f>
        <v>0</v>
      </c>
      <c r="IS47" s="55" t="n">
        <f aca="false">COUNTA(IS12:IS46)</f>
        <v>0</v>
      </c>
      <c r="IT47" s="55" t="n">
        <f aca="false">COUNTA(IT12:IT46)</f>
        <v>0</v>
      </c>
      <c r="IU47" s="55" t="n">
        <f aca="false">COUNTA(IU12:IU46)</f>
        <v>0</v>
      </c>
      <c r="IV47" s="55" t="n">
        <f aca="false">COUNTA(IV12:IV46)</f>
        <v>0</v>
      </c>
      <c r="IW47" s="55" t="n">
        <f aca="false">COUNTA(IW12:IW46)</f>
        <v>0</v>
      </c>
      <c r="IX47" s="55" t="n">
        <f aca="false">COUNTA(IX12:IX46)</f>
        <v>0</v>
      </c>
      <c r="IY47" s="55" t="n">
        <f aca="false">COUNTA(IY12:IY46)</f>
        <v>0</v>
      </c>
      <c r="IZ47" s="55" t="n">
        <f aca="false">COUNTA(IZ12:IZ46)</f>
        <v>0</v>
      </c>
      <c r="JA47" s="55" t="n">
        <f aca="false">COUNTA(JA12:JA46)</f>
        <v>0</v>
      </c>
      <c r="JB47" s="55" t="n">
        <f aca="false">COUNTA(JB12:JB46)</f>
        <v>0</v>
      </c>
      <c r="JC47" s="55" t="n">
        <f aca="false">COUNTA(JC12:JC46)</f>
        <v>0</v>
      </c>
      <c r="JD47" s="55" t="n">
        <f aca="false">COUNTA(JD12:JD46)</f>
        <v>0</v>
      </c>
      <c r="JE47" s="55" t="n">
        <f aca="false">COUNTA(JE12:JE46)</f>
        <v>0</v>
      </c>
      <c r="JF47" s="55" t="n">
        <f aca="false">COUNTA(JF12:JF46)</f>
        <v>0</v>
      </c>
      <c r="JG47" s="55" t="n">
        <f aca="false">COUNTA(JG12:JG46)</f>
        <v>0</v>
      </c>
      <c r="JH47" s="55" t="n">
        <f aca="false">COUNTA(JH12:JH46)</f>
        <v>0</v>
      </c>
      <c r="JI47" s="55" t="n">
        <f aca="false">COUNTA(JI12:JI46)</f>
        <v>0</v>
      </c>
      <c r="JJ47" s="55" t="n">
        <f aca="false">COUNTA(JJ12:JJ46)</f>
        <v>0</v>
      </c>
      <c r="JK47" s="55" t="n">
        <f aca="false">COUNTA(JK12:JK46)</f>
        <v>0</v>
      </c>
      <c r="JL47" s="55" t="n">
        <f aca="false">COUNTA(JL12:JL46)</f>
        <v>0</v>
      </c>
      <c r="JM47" s="55" t="n">
        <f aca="false">COUNTA(JM12:JM46)</f>
        <v>0</v>
      </c>
      <c r="JN47" s="55" t="n">
        <f aca="false">COUNTA(JN12:JN46)</f>
        <v>0</v>
      </c>
      <c r="JO47" s="55" t="n">
        <f aca="false">COUNTA(JO12:JO46)</f>
        <v>0</v>
      </c>
      <c r="JP47" s="55" t="n">
        <f aca="false">COUNTA(JP12:JP46)</f>
        <v>0</v>
      </c>
      <c r="JQ47" s="55" t="n">
        <f aca="false">COUNTA(JQ12:JQ46)</f>
        <v>0</v>
      </c>
      <c r="JR47" s="55" t="n">
        <f aca="false">COUNTA(JR12:JR46)</f>
        <v>0</v>
      </c>
      <c r="JS47" s="55" t="n">
        <f aca="false">COUNTA(JS12:JS46)</f>
        <v>0</v>
      </c>
      <c r="JT47" s="55" t="n">
        <f aca="false">COUNTA(JT12:JT46)</f>
        <v>0</v>
      </c>
      <c r="JU47" s="55" t="n">
        <f aca="false">COUNTA(JU12:JU46)</f>
        <v>0</v>
      </c>
      <c r="JV47" s="55" t="n">
        <f aca="false">COUNTA(JV12:JV46)</f>
        <v>0</v>
      </c>
      <c r="JW47" s="55" t="n">
        <f aca="false">COUNTA(JW12:JW46)</f>
        <v>0</v>
      </c>
      <c r="JX47" s="55" t="n">
        <f aca="false">COUNTA(JX12:JX46)</f>
        <v>0</v>
      </c>
      <c r="JY47" s="55" t="n">
        <f aca="false">COUNTA(JY12:JY46)</f>
        <v>0</v>
      </c>
      <c r="JZ47" s="55" t="n">
        <f aca="false">COUNTA(JZ12:JZ46)</f>
        <v>0</v>
      </c>
      <c r="KA47" s="55" t="n">
        <f aca="false">COUNTA(KA12:KA46)</f>
        <v>0</v>
      </c>
      <c r="KB47" s="55" t="n">
        <f aca="false">COUNTA(KB12:KB46)</f>
        <v>0</v>
      </c>
      <c r="KC47" s="55" t="n">
        <f aca="false">COUNTA(KC12:KC46)</f>
        <v>0</v>
      </c>
      <c r="KD47" s="55" t="n">
        <f aca="false">COUNTA(KD12:KD46)</f>
        <v>0</v>
      </c>
      <c r="KE47" s="55" t="n">
        <f aca="false">COUNTA(KE12:KE46)</f>
        <v>0</v>
      </c>
      <c r="KF47" s="55" t="n">
        <f aca="false">COUNTA(KF12:KF46)</f>
        <v>0</v>
      </c>
      <c r="KG47" s="55" t="n">
        <f aca="false">COUNTA(KG12:KG46)</f>
        <v>0</v>
      </c>
      <c r="KH47" s="55" t="n">
        <f aca="false">COUNTA(KH12:KH46)</f>
        <v>0</v>
      </c>
      <c r="KI47" s="55" t="n">
        <f aca="false">COUNTA(KI12:KI46)</f>
        <v>0</v>
      </c>
      <c r="KJ47" s="55" t="n">
        <f aca="false">COUNTA(KJ12:KJ46)</f>
        <v>0</v>
      </c>
      <c r="KK47" s="55" t="n">
        <f aca="false">COUNTA(KK12:KK46)</f>
        <v>0</v>
      </c>
      <c r="KL47" s="55" t="n">
        <f aca="false">COUNTA(KL12:KL46)</f>
        <v>0</v>
      </c>
      <c r="KM47" s="55" t="n">
        <f aca="false">COUNTA(KM12:KM46)</f>
        <v>0</v>
      </c>
      <c r="KN47" s="55" t="n">
        <f aca="false">COUNTA(KN12:KN46)</f>
        <v>0</v>
      </c>
      <c r="KO47" s="55" t="n">
        <f aca="false">COUNTA(KO12:KO46)</f>
        <v>0</v>
      </c>
      <c r="KP47" s="55" t="n">
        <f aca="false">COUNTA(KP12:KP46)</f>
        <v>0</v>
      </c>
      <c r="KQ47" s="55" t="n">
        <f aca="false">COUNTA(KQ12:KQ46)</f>
        <v>0</v>
      </c>
      <c r="KR47" s="55" t="n">
        <f aca="false">COUNTA(KR12:KR46)</f>
        <v>0</v>
      </c>
      <c r="KS47" s="55" t="n">
        <f aca="false">COUNTA(KS12:KS46)</f>
        <v>0</v>
      </c>
      <c r="KT47" s="55" t="n">
        <f aca="false">COUNTA(KT12:KT46)</f>
        <v>0</v>
      </c>
      <c r="KU47" s="55" t="n">
        <f aca="false">COUNTA(KU12:KU46)</f>
        <v>0</v>
      </c>
      <c r="KV47" s="55" t="n">
        <f aca="false">COUNTA(KV12:KV46)</f>
        <v>0</v>
      </c>
      <c r="KW47" s="55" t="n">
        <f aca="false">COUNTA(KW12:KW46)</f>
        <v>0</v>
      </c>
      <c r="KX47" s="55" t="n">
        <f aca="false">COUNTA(KX12:KX46)</f>
        <v>0</v>
      </c>
      <c r="KY47" s="55" t="n">
        <f aca="false">COUNTA(KY12:KY46)</f>
        <v>0</v>
      </c>
      <c r="KZ47" s="55" t="n">
        <f aca="false">COUNTA(KZ12:KZ46)</f>
        <v>0</v>
      </c>
      <c r="LA47" s="55" t="n">
        <f aca="false">COUNTA(LA12:LA46)</f>
        <v>0</v>
      </c>
      <c r="LB47" s="55" t="n">
        <f aca="false">COUNTA(LB12:LB46)</f>
        <v>0</v>
      </c>
      <c r="LC47" s="55" t="n">
        <f aca="false">COUNTA(LC12:LC46)</f>
        <v>0</v>
      </c>
      <c r="LD47" s="55" t="n">
        <f aca="false">COUNTA(LD12:LD46)</f>
        <v>0</v>
      </c>
      <c r="LE47" s="55" t="n">
        <f aca="false">COUNTA(LE12:LE46)</f>
        <v>0</v>
      </c>
      <c r="LF47" s="55" t="n">
        <f aca="false">COUNTA(LF12:LF46)</f>
        <v>0</v>
      </c>
      <c r="LG47" s="55" t="n">
        <f aca="false">COUNTA(LG12:LG46)</f>
        <v>0</v>
      </c>
      <c r="LH47" s="55" t="n">
        <f aca="false">COUNTA(LH12:LH46)</f>
        <v>0</v>
      </c>
      <c r="LI47" s="55" t="n">
        <f aca="false">COUNTA(LI12:LI46)</f>
        <v>0</v>
      </c>
      <c r="LJ47" s="55" t="n">
        <f aca="false">COUNTA(LJ12:LJ46)</f>
        <v>0</v>
      </c>
      <c r="LK47" s="55" t="n">
        <f aca="false">COUNTA(LK12:LK46)</f>
        <v>0</v>
      </c>
      <c r="LL47" s="55" t="n">
        <f aca="false">COUNTA(LL12:LL46)</f>
        <v>0</v>
      </c>
      <c r="LM47" s="55" t="n">
        <f aca="false">COUNTA(LM12:LM46)</f>
        <v>0</v>
      </c>
      <c r="LN47" s="55" t="n">
        <f aca="false">COUNTA(LN12:LN46)</f>
        <v>0</v>
      </c>
      <c r="LO47" s="55" t="n">
        <f aca="false">COUNTA(LO12:LO46)</f>
        <v>0</v>
      </c>
      <c r="LP47" s="55" t="n">
        <f aca="false">COUNTA(LP12:LP46)</f>
        <v>0</v>
      </c>
      <c r="LQ47" s="55" t="n">
        <f aca="false">COUNTA(LQ12:LQ46)</f>
        <v>0</v>
      </c>
      <c r="LR47" s="55" t="n">
        <f aca="false">COUNTA(LR12:LR46)</f>
        <v>0</v>
      </c>
      <c r="LS47" s="55" t="n">
        <f aca="false">COUNTA(LS12:LS46)</f>
        <v>0</v>
      </c>
      <c r="LT47" s="55" t="n">
        <f aca="false">COUNTA(LT12:LT46)</f>
        <v>0</v>
      </c>
      <c r="LU47" s="55" t="n">
        <f aca="false">COUNTA(LU12:LU46)</f>
        <v>0</v>
      </c>
      <c r="LV47" s="55" t="n">
        <f aca="false">COUNTA(LV12:LV46)</f>
        <v>0</v>
      </c>
      <c r="LW47" s="55" t="n">
        <f aca="false">COUNTA(LW12:LW46)</f>
        <v>0</v>
      </c>
      <c r="LX47" s="55" t="n">
        <f aca="false">COUNTA(LX12:LX46)</f>
        <v>0</v>
      </c>
      <c r="LY47" s="55" t="n">
        <f aca="false">COUNTA(LY12:LY46)</f>
        <v>0</v>
      </c>
      <c r="LZ47" s="55" t="n">
        <f aca="false">COUNTA(LZ12:LZ46)</f>
        <v>0</v>
      </c>
      <c r="MA47" s="55" t="n">
        <f aca="false">COUNTA(MA12:MA46)</f>
        <v>0</v>
      </c>
      <c r="MB47" s="55" t="n">
        <f aca="false">COUNTA(MB12:MB46)</f>
        <v>0</v>
      </c>
      <c r="MC47" s="55" t="n">
        <f aca="false">COUNTA(MC12:MC46)</f>
        <v>0</v>
      </c>
      <c r="MD47" s="55" t="n">
        <f aca="false">COUNTA(MD12:MD46)</f>
        <v>0</v>
      </c>
      <c r="ME47" s="55" t="n">
        <f aca="false">COUNTA(ME12:ME46)</f>
        <v>0</v>
      </c>
      <c r="MF47" s="55" t="n">
        <f aca="false">COUNTA(MF12:MF46)</f>
        <v>0</v>
      </c>
      <c r="MG47" s="55" t="n">
        <f aca="false">COUNTA(MG12:MG46)</f>
        <v>0</v>
      </c>
      <c r="MH47" s="55" t="n">
        <f aca="false">COUNTA(MH12:MH46)</f>
        <v>0</v>
      </c>
      <c r="MI47" s="55" t="n">
        <f aca="false">COUNTA(MI12:MI46)</f>
        <v>0</v>
      </c>
      <c r="MJ47" s="55" t="n">
        <f aca="false">COUNTA(MJ12:MJ46)</f>
        <v>0</v>
      </c>
      <c r="MK47" s="55" t="n">
        <f aca="false">COUNTA(MK12:MK46)</f>
        <v>0</v>
      </c>
      <c r="ML47" s="55" t="n">
        <f aca="false">COUNTA(ML12:ML46)</f>
        <v>0</v>
      </c>
      <c r="MM47" s="55" t="n">
        <f aca="false">COUNTA(MM12:MM46)</f>
        <v>0</v>
      </c>
      <c r="MN47" s="55" t="n">
        <f aca="false">COUNTA(MN12:MN46)</f>
        <v>0</v>
      </c>
      <c r="MO47" s="55" t="n">
        <f aca="false">COUNTA(MO12:MO46)</f>
        <v>0</v>
      </c>
      <c r="MP47" s="55" t="n">
        <f aca="false">COUNTA(MP12:MP46)</f>
        <v>0</v>
      </c>
      <c r="MQ47" s="55" t="n">
        <f aca="false">COUNTA(MQ12:MQ46)</f>
        <v>0</v>
      </c>
      <c r="MR47" s="55" t="n">
        <f aca="false">COUNTA(MR12:MR46)</f>
        <v>0</v>
      </c>
      <c r="MS47" s="55" t="n">
        <f aca="false">COUNTA(MS12:MS46)</f>
        <v>0</v>
      </c>
      <c r="MT47" s="55" t="n">
        <f aca="false">COUNTA(MT12:MT46)</f>
        <v>0</v>
      </c>
      <c r="MU47" s="55" t="n">
        <f aca="false">COUNTA(MU12:MU46)</f>
        <v>0</v>
      </c>
      <c r="MV47" s="55" t="n">
        <f aca="false">COUNTA(MV12:MV46)</f>
        <v>0</v>
      </c>
      <c r="MW47" s="55" t="n">
        <f aca="false">COUNTA(MW12:MW46)</f>
        <v>0</v>
      </c>
      <c r="MX47" s="55" t="n">
        <f aca="false">COUNTA(MX12:MX46)</f>
        <v>0</v>
      </c>
      <c r="MY47" s="55" t="n">
        <f aca="false">COUNTA(MY12:MY46)</f>
        <v>0</v>
      </c>
      <c r="MZ47" s="55" t="n">
        <f aca="false">COUNTA(MZ12:MZ46)</f>
        <v>0</v>
      </c>
      <c r="NA47" s="55" t="n">
        <f aca="false">COUNTA(NA12:NA46)</f>
        <v>0</v>
      </c>
      <c r="NB47" s="55" t="n">
        <f aca="false">COUNTA(NB12:NB46)</f>
        <v>0</v>
      </c>
      <c r="NC47" s="55" t="n">
        <f aca="false">COUNTA(NC12:NC46)</f>
        <v>0</v>
      </c>
      <c r="ND47" s="56" t="n">
        <f aca="false">SUM(ND12:ND46)</f>
        <v>1</v>
      </c>
      <c r="NE47" s="56" t="n">
        <f aca="false">SUM(NE12:NE46)</f>
        <v>28</v>
      </c>
      <c r="NF47" s="56" t="n">
        <f aca="false">SUM(NF12:NF46)</f>
        <v>1</v>
      </c>
      <c r="NG47" s="56" t="n">
        <f aca="false">SUM(NG12:NG46)</f>
        <v>1</v>
      </c>
      <c r="NH47" s="56" t="n">
        <f aca="false">SUM(NH12:NH46)</f>
        <v>1</v>
      </c>
      <c r="NI47" s="57"/>
      <c r="NJ47" s="57"/>
      <c r="NK47" s="57"/>
      <c r="NL47" s="57"/>
      <c r="NM47" s="57"/>
      <c r="NN47" s="58"/>
      <c r="AME47" s="41"/>
      <c r="AMF47" s="41"/>
      <c r="AMG47" s="41"/>
      <c r="AMH47" s="41"/>
      <c r="AMI47" s="41"/>
      <c r="AMJ47" s="41"/>
    </row>
    <row r="48" s="59" customFormat="true" ht="14.65" hidden="false" customHeight="false" outlineLevel="0" collapsed="false">
      <c r="A48" s="53"/>
      <c r="B48" s="54"/>
      <c r="C48" s="60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61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61"/>
      <c r="BK48" s="55"/>
      <c r="BL48" s="55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62"/>
      <c r="BY48" s="63"/>
      <c r="CO48" s="64"/>
      <c r="DS48" s="64"/>
      <c r="EX48" s="64"/>
      <c r="GB48" s="64"/>
      <c r="HG48" s="64"/>
      <c r="IL48" s="64"/>
      <c r="JP48" s="64"/>
      <c r="KU48" s="64"/>
      <c r="LY48" s="64"/>
      <c r="ND48" s="65" t="s">
        <v>75</v>
      </c>
      <c r="NE48" s="65"/>
      <c r="NF48" s="65"/>
      <c r="NG48" s="65"/>
      <c r="NH48" s="56" t="n">
        <f aca="false">SUM(ND47+NE47+NF47+NG47+NH47)</f>
        <v>32</v>
      </c>
      <c r="NI48" s="57"/>
      <c r="NJ48" s="57"/>
      <c r="NK48" s="57"/>
      <c r="NL48" s="57"/>
      <c r="NM48" s="57" t="s">
        <v>76</v>
      </c>
      <c r="NN48" s="58" t="n">
        <f aca="false">SUM(NN12:NN46)</f>
        <v>0</v>
      </c>
      <c r="AME48" s="41"/>
      <c r="AMF48" s="41"/>
      <c r="AMG48" s="41"/>
      <c r="AMH48" s="41"/>
      <c r="AMI48" s="41"/>
      <c r="AMJ48" s="41"/>
    </row>
    <row r="49" customFormat="false" ht="14.65" hidden="false" customHeight="false" outlineLevel="0" collapsed="false"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1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1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66"/>
      <c r="BY49" s="67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1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68"/>
      <c r="DL49" s="0"/>
      <c r="DM49" s="0"/>
      <c r="NG49" s="16"/>
      <c r="NH49" s="16"/>
      <c r="NL49" s="69" t="s">
        <v>77</v>
      </c>
      <c r="NM49" s="70" t="n">
        <v>1</v>
      </c>
      <c r="NN49" s="71" t="n">
        <f aca="false">NM49*NN48</f>
        <v>0</v>
      </c>
    </row>
    <row r="50" customFormat="false" ht="14.65" hidden="false" customHeight="false" outlineLevel="0" collapsed="false"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1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1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66"/>
      <c r="BY50" s="67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1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68"/>
      <c r="DL50" s="0"/>
      <c r="DM50" s="0"/>
      <c r="NG50" s="16"/>
      <c r="NH50" s="16"/>
      <c r="NL50" s="69" t="s">
        <v>78</v>
      </c>
      <c r="NM50" s="70" t="n">
        <v>1</v>
      </c>
      <c r="NN50" s="71" t="n">
        <f aca="false">NM50*NN49</f>
        <v>0</v>
      </c>
    </row>
    <row r="51" customFormat="false" ht="14.65" hidden="false" customHeight="false" outlineLevel="0" collapsed="false"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1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1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66"/>
      <c r="BY51" s="67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1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68"/>
      <c r="DL51" s="0"/>
      <c r="DM51" s="0"/>
      <c r="NL51" s="69" t="s">
        <v>79</v>
      </c>
      <c r="NM51" s="70" t="n">
        <v>1</v>
      </c>
      <c r="NN51" s="71" t="n">
        <f aca="false">NM51*NN50</f>
        <v>0</v>
      </c>
    </row>
    <row r="52" customFormat="false" ht="14.65" hidden="false" customHeight="false" outlineLevel="0" collapsed="false"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1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1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66"/>
      <c r="BY52" s="67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1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68"/>
      <c r="DL52" s="0"/>
      <c r="DM52" s="0"/>
      <c r="NK52" s="3"/>
      <c r="NL52" s="69" t="s">
        <v>80</v>
      </c>
      <c r="NM52" s="72"/>
      <c r="NN52" s="73" t="n">
        <f aca="false">NN51-NN51*NM52</f>
        <v>0</v>
      </c>
    </row>
    <row r="53" customFormat="false" ht="14.65" hidden="false" customHeight="false" outlineLevel="0" collapsed="false"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74"/>
      <c r="BY53" s="75"/>
      <c r="ND53" s="3"/>
      <c r="NE53" s="3"/>
      <c r="NF53" s="3"/>
      <c r="NG53" s="3"/>
      <c r="NH53" s="3"/>
      <c r="NI53" s="3"/>
      <c r="NJ53" s="3"/>
      <c r="NK53" s="3"/>
      <c r="NL53" s="69"/>
      <c r="NM53" s="72"/>
      <c r="NN53" s="73" t="n">
        <f aca="false">NN52-NN52*NM53</f>
        <v>0</v>
      </c>
    </row>
    <row r="54" customFormat="false" ht="14.65" hidden="false" customHeight="false" outlineLevel="0" collapsed="false"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74"/>
      <c r="BY54" s="75"/>
      <c r="ND54" s="3"/>
      <c r="NE54" s="3"/>
      <c r="NF54" s="3"/>
      <c r="NG54" s="3"/>
      <c r="NH54" s="3"/>
      <c r="NI54" s="3"/>
      <c r="NJ54" s="3"/>
      <c r="NK54" s="3"/>
      <c r="NL54" s="74" t="s">
        <v>81</v>
      </c>
      <c r="NM54" s="76"/>
      <c r="NN54" s="71" t="n">
        <f aca="false">SUM(NM54,NN53)</f>
        <v>0</v>
      </c>
    </row>
    <row r="55" customFormat="false" ht="15.8" hidden="false" customHeight="false" outlineLevel="0" collapsed="false"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77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77"/>
      <c r="BK55" s="38"/>
      <c r="BL55" s="38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Y55" s="67"/>
      <c r="ND55" s="38"/>
      <c r="NE55" s="38"/>
      <c r="NF55" s="38"/>
      <c r="NG55" s="3"/>
      <c r="NH55" s="3"/>
      <c r="NI55" s="3"/>
      <c r="NJ55" s="3"/>
      <c r="NK55" s="12"/>
      <c r="NL55" s="69" t="s">
        <v>76</v>
      </c>
      <c r="NM55" s="3"/>
      <c r="NN55" s="73" t="n">
        <f aca="false">NN54</f>
        <v>0</v>
      </c>
    </row>
    <row r="56" customFormat="false" ht="13.4" hidden="false" customHeight="true" outlineLevel="0" collapsed="false">
      <c r="C56" s="78"/>
      <c r="D56" s="79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80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80"/>
      <c r="BK56" s="78"/>
      <c r="BL56" s="78"/>
      <c r="BM56" s="12"/>
      <c r="BN56" s="12"/>
      <c r="BO56" s="12"/>
      <c r="BP56" s="12"/>
      <c r="BQ56" s="12"/>
      <c r="BR56" s="12"/>
      <c r="BS56" s="12"/>
      <c r="BT56" s="12"/>
      <c r="BU56" s="69"/>
      <c r="BW56" s="81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4"/>
      <c r="CO56" s="15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G56" s="16"/>
      <c r="DH56" s="16"/>
      <c r="DL56" s="0"/>
      <c r="DM56" s="0"/>
    </row>
    <row r="57" customFormat="false" ht="12.75" hidden="true" customHeight="true" outlineLevel="0" collapsed="false">
      <c r="C57" s="78"/>
      <c r="D57" s="16" t="s">
        <v>82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16"/>
      <c r="AH57" s="82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82"/>
      <c r="BK57" s="16"/>
      <c r="BL57" s="16"/>
      <c r="BM57" s="16"/>
      <c r="BN57" s="16"/>
      <c r="BO57" s="16" t="s">
        <v>0</v>
      </c>
      <c r="BP57" s="12"/>
      <c r="BQ57" s="12"/>
      <c r="BR57" s="12"/>
      <c r="BS57" s="12"/>
      <c r="BT57" s="12"/>
      <c r="BU57" s="69"/>
      <c r="BW57" s="81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4"/>
      <c r="CO57" s="15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G57" s="16"/>
      <c r="DH57" s="16"/>
      <c r="DL57" s="0"/>
      <c r="DM57" s="0"/>
    </row>
    <row r="58" customFormat="false" ht="12.75" hidden="true" customHeight="true" outlineLevel="0" collapsed="false">
      <c r="C58" s="12"/>
      <c r="D58" s="83" t="s">
        <v>83</v>
      </c>
      <c r="E58" s="79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83"/>
      <c r="AH58" s="84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4"/>
      <c r="BK58" s="83"/>
      <c r="BL58" s="83"/>
      <c r="BM58" s="83"/>
      <c r="BN58" s="83"/>
      <c r="BO58" s="83" t="s">
        <v>83</v>
      </c>
      <c r="BP58" s="12"/>
      <c r="BQ58" s="12"/>
      <c r="BR58" s="12"/>
      <c r="BS58" s="12"/>
      <c r="BT58" s="12"/>
      <c r="BU58" s="69"/>
      <c r="BW58" s="81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4"/>
      <c r="CO58" s="15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G58" s="16"/>
      <c r="DH58" s="16"/>
      <c r="DL58" s="0"/>
      <c r="DM58" s="0"/>
    </row>
    <row r="59" s="91" customFormat="true" ht="51" hidden="false" customHeight="true" outlineLevel="0" collapsed="false">
      <c r="A59" s="85"/>
      <c r="B59" s="86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8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8"/>
      <c r="BK59" s="87"/>
      <c r="BL59" s="87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90"/>
      <c r="BX59" s="16"/>
      <c r="BY59" s="16"/>
      <c r="CO59" s="92"/>
      <c r="DS59" s="92"/>
      <c r="EX59" s="92"/>
      <c r="GB59" s="92"/>
      <c r="HG59" s="92"/>
      <c r="IL59" s="92"/>
      <c r="JP59" s="92"/>
      <c r="KU59" s="92"/>
      <c r="LY59" s="92"/>
      <c r="AME59" s="0"/>
      <c r="AMF59" s="0"/>
      <c r="AMG59" s="0"/>
      <c r="AMH59" s="0"/>
      <c r="AMI59" s="0"/>
      <c r="AMJ59" s="0"/>
    </row>
    <row r="60" s="38" customFormat="true" ht="14.65" hidden="false" customHeight="false" outlineLevel="0" collapsed="false">
      <c r="A60" s="93"/>
      <c r="B60" s="7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5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5"/>
      <c r="BK60" s="94"/>
      <c r="BL60" s="94"/>
      <c r="BM60" s="96"/>
      <c r="BN60" s="96"/>
      <c r="BO60" s="96"/>
      <c r="BP60" s="96"/>
      <c r="BQ60" s="89"/>
      <c r="BR60" s="89"/>
      <c r="BS60" s="89"/>
      <c r="BT60" s="89"/>
      <c r="BU60" s="89"/>
      <c r="BV60" s="89"/>
      <c r="BW60" s="90"/>
      <c r="BX60" s="16"/>
      <c r="BY60" s="16"/>
      <c r="CO60" s="77"/>
      <c r="DS60" s="77"/>
      <c r="EX60" s="77"/>
      <c r="GB60" s="77"/>
      <c r="HG60" s="77"/>
      <c r="IL60" s="77"/>
      <c r="JP60" s="77"/>
      <c r="KU60" s="77"/>
      <c r="LY60" s="77"/>
      <c r="AME60" s="0"/>
      <c r="AMF60" s="0"/>
      <c r="AMG60" s="0"/>
      <c r="AMH60" s="0"/>
      <c r="AMI60" s="0"/>
      <c r="AMJ60" s="0"/>
    </row>
    <row r="61" s="38" customFormat="true" ht="12" hidden="false" customHeight="true" outlineLevel="0" collapsed="false">
      <c r="A61" s="97"/>
      <c r="B61" s="98"/>
      <c r="C61" s="99"/>
      <c r="D61" s="99"/>
      <c r="E61" s="99"/>
      <c r="F61" s="99"/>
      <c r="G61" s="99"/>
      <c r="H61" s="99"/>
      <c r="I61" s="99"/>
      <c r="J61" s="100"/>
      <c r="K61" s="101"/>
      <c r="L61" s="99"/>
      <c r="M61" s="99"/>
      <c r="N61" s="99"/>
      <c r="O61" s="99"/>
      <c r="P61" s="99"/>
      <c r="Q61" s="100"/>
      <c r="R61" s="101"/>
      <c r="S61" s="99"/>
      <c r="T61" s="99"/>
      <c r="U61" s="99"/>
      <c r="V61" s="99"/>
      <c r="W61" s="99"/>
      <c r="X61" s="99"/>
      <c r="Y61" s="99"/>
      <c r="Z61" s="99"/>
      <c r="AA61" s="100"/>
      <c r="AB61" s="101"/>
      <c r="AC61" s="99"/>
      <c r="AD61" s="99"/>
      <c r="AE61" s="99"/>
      <c r="AF61" s="101"/>
      <c r="AG61" s="101"/>
      <c r="AH61" s="102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2"/>
      <c r="BK61" s="101"/>
      <c r="BL61" s="101"/>
      <c r="BM61" s="81"/>
      <c r="BN61" s="81"/>
      <c r="BO61" s="81"/>
      <c r="BP61" s="81"/>
      <c r="BQ61" s="81"/>
      <c r="BR61" s="70"/>
      <c r="BS61" s="70"/>
      <c r="BT61" s="70"/>
      <c r="BU61" s="70"/>
      <c r="BV61" s="70"/>
      <c r="BW61" s="70"/>
      <c r="BX61" s="16"/>
      <c r="BY61" s="16"/>
      <c r="CO61" s="77"/>
      <c r="DS61" s="77"/>
      <c r="EX61" s="77"/>
      <c r="GB61" s="77"/>
      <c r="HG61" s="77"/>
      <c r="IL61" s="77"/>
      <c r="JP61" s="77"/>
      <c r="KU61" s="77"/>
      <c r="LY61" s="77"/>
      <c r="AME61" s="0"/>
      <c r="AMF61" s="0"/>
      <c r="AMG61" s="0"/>
      <c r="AMH61" s="0"/>
      <c r="AMI61" s="0"/>
      <c r="AMJ61" s="0"/>
    </row>
    <row r="62" s="38" customFormat="true" ht="11.25" hidden="false" customHeight="true" outlineLevel="0" collapsed="false">
      <c r="A62" s="97"/>
      <c r="B62" s="98"/>
      <c r="C62" s="100"/>
      <c r="D62" s="100"/>
      <c r="E62" s="100"/>
      <c r="F62" s="100"/>
      <c r="G62" s="100"/>
      <c r="H62" s="100"/>
      <c r="I62" s="100"/>
      <c r="J62" s="99"/>
      <c r="K62" s="101"/>
      <c r="L62" s="100"/>
      <c r="M62" s="100"/>
      <c r="N62" s="100"/>
      <c r="O62" s="100"/>
      <c r="P62" s="100"/>
      <c r="Q62" s="99"/>
      <c r="R62" s="101"/>
      <c r="S62" s="100"/>
      <c r="T62" s="100"/>
      <c r="U62" s="100"/>
      <c r="V62" s="100"/>
      <c r="W62" s="100"/>
      <c r="X62" s="100"/>
      <c r="Y62" s="100"/>
      <c r="Z62" s="100"/>
      <c r="AA62" s="99"/>
      <c r="AB62" s="101"/>
      <c r="AC62" s="100"/>
      <c r="AD62" s="100"/>
      <c r="AE62" s="100"/>
      <c r="AF62" s="99"/>
      <c r="AG62" s="99"/>
      <c r="AH62" s="103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103"/>
      <c r="BK62" s="99"/>
      <c r="BL62" s="99"/>
      <c r="BM62" s="81"/>
      <c r="BN62" s="81"/>
      <c r="BO62" s="81"/>
      <c r="BP62" s="81"/>
      <c r="BQ62" s="81"/>
      <c r="BR62" s="104"/>
      <c r="BS62" s="104"/>
      <c r="BT62" s="104"/>
      <c r="BU62" s="104"/>
      <c r="BV62" s="104"/>
      <c r="BW62" s="70"/>
      <c r="BX62" s="16"/>
      <c r="BY62" s="16"/>
      <c r="CO62" s="77"/>
      <c r="DS62" s="77"/>
      <c r="EX62" s="77"/>
      <c r="GB62" s="77"/>
      <c r="HG62" s="77"/>
      <c r="IL62" s="77"/>
      <c r="JP62" s="77"/>
      <c r="KU62" s="77"/>
      <c r="LY62" s="77"/>
      <c r="AME62" s="0"/>
      <c r="AMF62" s="0"/>
      <c r="AMG62" s="0"/>
      <c r="AMH62" s="0"/>
      <c r="AMI62" s="0"/>
      <c r="AMJ62" s="0"/>
    </row>
    <row r="63" s="38" customFormat="true" ht="12" hidden="false" customHeight="true" outlineLevel="0" collapsed="false">
      <c r="A63" s="97"/>
      <c r="B63" s="98"/>
      <c r="C63" s="100"/>
      <c r="D63" s="100"/>
      <c r="E63" s="100"/>
      <c r="F63" s="100"/>
      <c r="G63" s="100"/>
      <c r="H63" s="100"/>
      <c r="I63" s="100"/>
      <c r="J63" s="99"/>
      <c r="K63" s="101"/>
      <c r="L63" s="100"/>
      <c r="M63" s="100"/>
      <c r="N63" s="100"/>
      <c r="O63" s="100"/>
      <c r="P63" s="100"/>
      <c r="Q63" s="99"/>
      <c r="R63" s="101"/>
      <c r="S63" s="100"/>
      <c r="T63" s="100"/>
      <c r="U63" s="100"/>
      <c r="V63" s="100"/>
      <c r="W63" s="100"/>
      <c r="X63" s="100"/>
      <c r="Y63" s="100"/>
      <c r="Z63" s="100"/>
      <c r="AA63" s="99"/>
      <c r="AB63" s="101"/>
      <c r="AC63" s="100"/>
      <c r="AD63" s="100"/>
      <c r="AE63" s="100"/>
      <c r="AF63" s="99"/>
      <c r="AG63" s="99"/>
      <c r="AH63" s="103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103"/>
      <c r="BK63" s="99"/>
      <c r="BL63" s="99"/>
      <c r="BM63" s="81"/>
      <c r="BN63" s="81"/>
      <c r="BO63" s="81"/>
      <c r="BP63" s="81"/>
      <c r="BQ63" s="81"/>
      <c r="BR63" s="104"/>
      <c r="BS63" s="104"/>
      <c r="BT63" s="104"/>
      <c r="BU63" s="104"/>
      <c r="BV63" s="104"/>
      <c r="BW63" s="70"/>
      <c r="BX63" s="16"/>
      <c r="BY63" s="16"/>
      <c r="CO63" s="77"/>
      <c r="DS63" s="77"/>
      <c r="EX63" s="77"/>
      <c r="GB63" s="77"/>
      <c r="HG63" s="77"/>
      <c r="IL63" s="77"/>
      <c r="JP63" s="77"/>
      <c r="KU63" s="77"/>
      <c r="LY63" s="77"/>
      <c r="AME63" s="0"/>
      <c r="AMF63" s="0"/>
      <c r="AMG63" s="0"/>
      <c r="AMH63" s="0"/>
      <c r="AMI63" s="0"/>
      <c r="AMJ63" s="0"/>
    </row>
    <row r="64" s="38" customFormat="true" ht="14.65" hidden="false" customHeight="false" outlineLevel="0" collapsed="false">
      <c r="A64" s="97"/>
      <c r="B64" s="98"/>
      <c r="C64" s="100"/>
      <c r="D64" s="100"/>
      <c r="E64" s="100"/>
      <c r="F64" s="100"/>
      <c r="G64" s="100"/>
      <c r="H64" s="100"/>
      <c r="I64" s="100"/>
      <c r="J64" s="99"/>
      <c r="K64" s="101"/>
      <c r="L64" s="100"/>
      <c r="M64" s="100"/>
      <c r="N64" s="100"/>
      <c r="O64" s="100"/>
      <c r="P64" s="100"/>
      <c r="Q64" s="99"/>
      <c r="R64" s="101"/>
      <c r="S64" s="100"/>
      <c r="T64" s="100"/>
      <c r="U64" s="100"/>
      <c r="V64" s="100"/>
      <c r="W64" s="100"/>
      <c r="X64" s="100"/>
      <c r="Y64" s="100"/>
      <c r="Z64" s="100"/>
      <c r="AA64" s="99"/>
      <c r="AB64" s="101"/>
      <c r="AC64" s="100"/>
      <c r="AD64" s="100"/>
      <c r="AE64" s="100"/>
      <c r="AF64" s="99"/>
      <c r="AG64" s="99"/>
      <c r="AH64" s="103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103"/>
      <c r="BK64" s="99"/>
      <c r="BL64" s="99"/>
      <c r="BM64" s="81"/>
      <c r="BN64" s="81"/>
      <c r="BO64" s="81"/>
      <c r="BP64" s="81"/>
      <c r="BQ64" s="81"/>
      <c r="BR64" s="104"/>
      <c r="BS64" s="104"/>
      <c r="BT64" s="104"/>
      <c r="BU64" s="104"/>
      <c r="BV64" s="104"/>
      <c r="BW64" s="70"/>
      <c r="BX64" s="16"/>
      <c r="BY64" s="16"/>
      <c r="CO64" s="77"/>
      <c r="DS64" s="77"/>
      <c r="EX64" s="77"/>
      <c r="GB64" s="77"/>
      <c r="HG64" s="77"/>
      <c r="IL64" s="77"/>
      <c r="JP64" s="77"/>
      <c r="KU64" s="77"/>
      <c r="LY64" s="77"/>
      <c r="AME64" s="0"/>
      <c r="AMF64" s="0"/>
      <c r="AMG64" s="0"/>
      <c r="AMH64" s="0"/>
      <c r="AMI64" s="0"/>
      <c r="AMJ64" s="0"/>
    </row>
    <row r="65" s="38" customFormat="true" ht="14.65" hidden="false" customHeight="false" outlineLevel="0" collapsed="false">
      <c r="A65" s="97"/>
      <c r="B65" s="98"/>
      <c r="C65" s="100"/>
      <c r="D65" s="100"/>
      <c r="E65" s="100"/>
      <c r="F65" s="100"/>
      <c r="G65" s="100"/>
      <c r="H65" s="100"/>
      <c r="I65" s="100"/>
      <c r="J65" s="99"/>
      <c r="K65" s="101"/>
      <c r="L65" s="100"/>
      <c r="M65" s="100"/>
      <c r="N65" s="100"/>
      <c r="O65" s="100"/>
      <c r="P65" s="100"/>
      <c r="Q65" s="99"/>
      <c r="R65" s="101"/>
      <c r="S65" s="100"/>
      <c r="T65" s="100"/>
      <c r="U65" s="100"/>
      <c r="V65" s="100"/>
      <c r="W65" s="100"/>
      <c r="X65" s="100"/>
      <c r="Y65" s="100"/>
      <c r="Z65" s="100"/>
      <c r="AA65" s="99"/>
      <c r="AB65" s="101"/>
      <c r="AC65" s="100"/>
      <c r="AD65" s="100"/>
      <c r="AE65" s="100"/>
      <c r="AF65" s="99"/>
      <c r="AG65" s="99"/>
      <c r="AH65" s="103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103"/>
      <c r="BK65" s="99"/>
      <c r="BL65" s="99"/>
      <c r="BM65" s="81"/>
      <c r="BN65" s="81"/>
      <c r="BO65" s="81"/>
      <c r="BP65" s="81"/>
      <c r="BQ65" s="81"/>
      <c r="BR65" s="104"/>
      <c r="BS65" s="104"/>
      <c r="BT65" s="104"/>
      <c r="BU65" s="104"/>
      <c r="BV65" s="104"/>
      <c r="BW65" s="70"/>
      <c r="BX65" s="16"/>
      <c r="BY65" s="16"/>
      <c r="CO65" s="77"/>
      <c r="DS65" s="77"/>
      <c r="EX65" s="77"/>
      <c r="GB65" s="77"/>
      <c r="HG65" s="77"/>
      <c r="IL65" s="77"/>
      <c r="JP65" s="77"/>
      <c r="KU65" s="77"/>
      <c r="LY65" s="77"/>
      <c r="AME65" s="0"/>
      <c r="AMF65" s="0"/>
      <c r="AMG65" s="0"/>
      <c r="AMH65" s="0"/>
      <c r="AMI65" s="0"/>
      <c r="AMJ65" s="0"/>
    </row>
    <row r="66" s="38" customFormat="true" ht="14.65" hidden="false" customHeight="false" outlineLevel="0" collapsed="false">
      <c r="A66" s="97"/>
      <c r="B66" s="98"/>
      <c r="C66" s="100"/>
      <c r="D66" s="100"/>
      <c r="E66" s="100"/>
      <c r="F66" s="100"/>
      <c r="G66" s="100"/>
      <c r="H66" s="100"/>
      <c r="I66" s="100"/>
      <c r="J66" s="99"/>
      <c r="K66" s="101"/>
      <c r="L66" s="100"/>
      <c r="M66" s="100"/>
      <c r="N66" s="100"/>
      <c r="O66" s="100"/>
      <c r="P66" s="100"/>
      <c r="Q66" s="99"/>
      <c r="R66" s="101"/>
      <c r="S66" s="100"/>
      <c r="T66" s="100"/>
      <c r="U66" s="100"/>
      <c r="V66" s="100"/>
      <c r="W66" s="100"/>
      <c r="X66" s="100"/>
      <c r="Y66" s="100"/>
      <c r="Z66" s="100"/>
      <c r="AA66" s="99"/>
      <c r="AB66" s="101"/>
      <c r="AC66" s="100"/>
      <c r="AD66" s="100"/>
      <c r="AE66" s="100"/>
      <c r="AF66" s="99"/>
      <c r="AG66" s="99"/>
      <c r="AH66" s="103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103"/>
      <c r="BK66" s="99"/>
      <c r="BL66" s="99"/>
      <c r="BM66" s="81"/>
      <c r="BN66" s="81"/>
      <c r="BO66" s="81"/>
      <c r="BP66" s="81"/>
      <c r="BQ66" s="81"/>
      <c r="BR66" s="104"/>
      <c r="BS66" s="104"/>
      <c r="BT66" s="104"/>
      <c r="BU66" s="104"/>
      <c r="BV66" s="104"/>
      <c r="BW66" s="70"/>
      <c r="BX66" s="16"/>
      <c r="BY66" s="16"/>
      <c r="CO66" s="77"/>
      <c r="DS66" s="77"/>
      <c r="EX66" s="77"/>
      <c r="GB66" s="77"/>
      <c r="HG66" s="77"/>
      <c r="IL66" s="77"/>
      <c r="JP66" s="77"/>
      <c r="KU66" s="77"/>
      <c r="LY66" s="77"/>
      <c r="AME66" s="0"/>
      <c r="AMF66" s="0"/>
      <c r="AMG66" s="0"/>
      <c r="AMH66" s="0"/>
      <c r="AMI66" s="0"/>
      <c r="AMJ66" s="0"/>
    </row>
    <row r="67" s="38" customFormat="true" ht="14.65" hidden="false" customHeight="false" outlineLevel="0" collapsed="false">
      <c r="A67" s="97"/>
      <c r="B67" s="98"/>
      <c r="C67" s="100"/>
      <c r="D67" s="100"/>
      <c r="E67" s="100"/>
      <c r="F67" s="100"/>
      <c r="G67" s="100"/>
      <c r="H67" s="100"/>
      <c r="I67" s="100"/>
      <c r="J67" s="99"/>
      <c r="K67" s="101"/>
      <c r="L67" s="100"/>
      <c r="M67" s="100"/>
      <c r="N67" s="100"/>
      <c r="O67" s="100"/>
      <c r="P67" s="100"/>
      <c r="Q67" s="99"/>
      <c r="R67" s="101"/>
      <c r="S67" s="100"/>
      <c r="T67" s="100"/>
      <c r="U67" s="100"/>
      <c r="V67" s="100"/>
      <c r="W67" s="100"/>
      <c r="X67" s="100"/>
      <c r="Y67" s="100"/>
      <c r="Z67" s="100"/>
      <c r="AA67" s="99"/>
      <c r="AB67" s="101"/>
      <c r="AC67" s="100"/>
      <c r="AD67" s="100"/>
      <c r="AE67" s="100"/>
      <c r="AF67" s="99"/>
      <c r="AG67" s="99"/>
      <c r="AH67" s="103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103"/>
      <c r="BK67" s="99"/>
      <c r="BL67" s="99"/>
      <c r="BM67" s="81"/>
      <c r="BN67" s="81"/>
      <c r="BO67" s="81"/>
      <c r="BP67" s="81"/>
      <c r="BQ67" s="81"/>
      <c r="BR67" s="104"/>
      <c r="BS67" s="104"/>
      <c r="BT67" s="104"/>
      <c r="BU67" s="104"/>
      <c r="BV67" s="104"/>
      <c r="BW67" s="70"/>
      <c r="BX67" s="16"/>
      <c r="BY67" s="16"/>
      <c r="CO67" s="77"/>
      <c r="DS67" s="77"/>
      <c r="EX67" s="77"/>
      <c r="GB67" s="77"/>
      <c r="HG67" s="77"/>
      <c r="IL67" s="77"/>
      <c r="JP67" s="77"/>
      <c r="KU67" s="77"/>
      <c r="LY67" s="77"/>
      <c r="AME67" s="0"/>
      <c r="AMF67" s="0"/>
      <c r="AMG67" s="0"/>
      <c r="AMH67" s="0"/>
      <c r="AMI67" s="0"/>
      <c r="AMJ67" s="0"/>
    </row>
    <row r="68" s="38" customFormat="true" ht="14.65" hidden="false" customHeight="false" outlineLevel="0" collapsed="false">
      <c r="A68" s="97"/>
      <c r="B68" s="98"/>
      <c r="C68" s="100"/>
      <c r="D68" s="100"/>
      <c r="E68" s="100"/>
      <c r="F68" s="100"/>
      <c r="G68" s="100"/>
      <c r="H68" s="100"/>
      <c r="I68" s="100"/>
      <c r="J68" s="99"/>
      <c r="K68" s="101"/>
      <c r="L68" s="100"/>
      <c r="M68" s="100"/>
      <c r="N68" s="100"/>
      <c r="O68" s="100"/>
      <c r="P68" s="100"/>
      <c r="Q68" s="99"/>
      <c r="R68" s="101"/>
      <c r="S68" s="100"/>
      <c r="T68" s="100"/>
      <c r="U68" s="100"/>
      <c r="V68" s="100"/>
      <c r="W68" s="100"/>
      <c r="X68" s="100"/>
      <c r="Y68" s="100"/>
      <c r="Z68" s="100"/>
      <c r="AA68" s="99"/>
      <c r="AB68" s="101"/>
      <c r="AC68" s="100"/>
      <c r="AD68" s="100"/>
      <c r="AE68" s="100"/>
      <c r="AF68" s="99"/>
      <c r="AG68" s="99"/>
      <c r="AH68" s="103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103"/>
      <c r="BK68" s="99"/>
      <c r="BL68" s="99"/>
      <c r="BM68" s="81"/>
      <c r="BN68" s="81"/>
      <c r="BO68" s="81"/>
      <c r="BP68" s="81"/>
      <c r="BQ68" s="81"/>
      <c r="BR68" s="104"/>
      <c r="BS68" s="104"/>
      <c r="BT68" s="104"/>
      <c r="BU68" s="104"/>
      <c r="BV68" s="104"/>
      <c r="BW68" s="70"/>
      <c r="BX68" s="16"/>
      <c r="BY68" s="16"/>
      <c r="CO68" s="77"/>
      <c r="DS68" s="77"/>
      <c r="EX68" s="77"/>
      <c r="GB68" s="77"/>
      <c r="HG68" s="77"/>
      <c r="IL68" s="77"/>
      <c r="JP68" s="77"/>
      <c r="KU68" s="77"/>
      <c r="LY68" s="77"/>
      <c r="AME68" s="0"/>
      <c r="AMF68" s="0"/>
      <c r="AMG68" s="0"/>
      <c r="AMH68" s="0"/>
      <c r="AMI68" s="0"/>
      <c r="AMJ68" s="0"/>
    </row>
    <row r="69" s="38" customFormat="true" ht="14.65" hidden="false" customHeight="false" outlineLevel="0" collapsed="false">
      <c r="A69" s="97"/>
      <c r="B69" s="98"/>
      <c r="C69" s="100"/>
      <c r="D69" s="100"/>
      <c r="E69" s="100"/>
      <c r="F69" s="100"/>
      <c r="G69" s="100"/>
      <c r="H69" s="100"/>
      <c r="I69" s="100"/>
      <c r="J69" s="99"/>
      <c r="K69" s="101"/>
      <c r="L69" s="100"/>
      <c r="M69" s="100"/>
      <c r="N69" s="100"/>
      <c r="O69" s="100"/>
      <c r="P69" s="100"/>
      <c r="Q69" s="99"/>
      <c r="R69" s="101"/>
      <c r="S69" s="100"/>
      <c r="T69" s="100"/>
      <c r="U69" s="100"/>
      <c r="V69" s="100"/>
      <c r="W69" s="100"/>
      <c r="X69" s="100"/>
      <c r="Y69" s="100"/>
      <c r="Z69" s="100"/>
      <c r="AA69" s="99"/>
      <c r="AB69" s="101"/>
      <c r="AC69" s="100"/>
      <c r="AD69" s="100"/>
      <c r="AE69" s="100"/>
      <c r="AF69" s="99"/>
      <c r="AG69" s="99"/>
      <c r="AH69" s="103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103"/>
      <c r="BK69" s="99"/>
      <c r="BL69" s="99"/>
      <c r="BM69" s="81"/>
      <c r="BN69" s="81"/>
      <c r="BO69" s="81"/>
      <c r="BP69" s="81"/>
      <c r="BQ69" s="81"/>
      <c r="BR69" s="104"/>
      <c r="BS69" s="104"/>
      <c r="BT69" s="104"/>
      <c r="BU69" s="104"/>
      <c r="BV69" s="104"/>
      <c r="BW69" s="70"/>
      <c r="BX69" s="16"/>
      <c r="BY69" s="16"/>
      <c r="CO69" s="77"/>
      <c r="DS69" s="77"/>
      <c r="EX69" s="77"/>
      <c r="GB69" s="77"/>
      <c r="HG69" s="77"/>
      <c r="IL69" s="77"/>
      <c r="JP69" s="77"/>
      <c r="KU69" s="77"/>
      <c r="LY69" s="77"/>
      <c r="AME69" s="0"/>
      <c r="AMF69" s="0"/>
      <c r="AMG69" s="0"/>
      <c r="AMH69" s="0"/>
      <c r="AMI69" s="0"/>
      <c r="AMJ69" s="0"/>
    </row>
    <row r="70" s="38" customFormat="true" ht="14.65" hidden="false" customHeight="false" outlineLevel="0" collapsed="false">
      <c r="A70" s="97"/>
      <c r="B70" s="98"/>
      <c r="C70" s="100"/>
      <c r="D70" s="100"/>
      <c r="E70" s="100"/>
      <c r="F70" s="100"/>
      <c r="G70" s="100"/>
      <c r="H70" s="100"/>
      <c r="I70" s="100"/>
      <c r="J70" s="99"/>
      <c r="K70" s="101"/>
      <c r="L70" s="100"/>
      <c r="M70" s="100"/>
      <c r="N70" s="100"/>
      <c r="O70" s="100"/>
      <c r="P70" s="100"/>
      <c r="Q70" s="99"/>
      <c r="R70" s="101"/>
      <c r="S70" s="100"/>
      <c r="T70" s="100"/>
      <c r="U70" s="100"/>
      <c r="V70" s="100"/>
      <c r="W70" s="100"/>
      <c r="X70" s="100"/>
      <c r="Y70" s="100"/>
      <c r="Z70" s="100"/>
      <c r="AA70" s="99"/>
      <c r="AB70" s="101"/>
      <c r="AC70" s="100"/>
      <c r="AD70" s="100"/>
      <c r="AE70" s="100"/>
      <c r="AF70" s="99"/>
      <c r="AG70" s="99"/>
      <c r="AH70" s="103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103"/>
      <c r="BK70" s="99"/>
      <c r="BL70" s="99"/>
      <c r="BM70" s="81"/>
      <c r="BN70" s="81"/>
      <c r="BO70" s="81"/>
      <c r="BP70" s="81"/>
      <c r="BQ70" s="81"/>
      <c r="BR70" s="104"/>
      <c r="BS70" s="104"/>
      <c r="BT70" s="104"/>
      <c r="BU70" s="104"/>
      <c r="BV70" s="104"/>
      <c r="BW70" s="70"/>
      <c r="BX70" s="16"/>
      <c r="BY70" s="16"/>
      <c r="CO70" s="77"/>
      <c r="DS70" s="77"/>
      <c r="EX70" s="77"/>
      <c r="GB70" s="77"/>
      <c r="HG70" s="77"/>
      <c r="IL70" s="77"/>
      <c r="JP70" s="77"/>
      <c r="KU70" s="77"/>
      <c r="LY70" s="77"/>
      <c r="AME70" s="0"/>
      <c r="AMF70" s="0"/>
      <c r="AMG70" s="0"/>
      <c r="AMH70" s="0"/>
      <c r="AMI70" s="0"/>
      <c r="AMJ70" s="0"/>
    </row>
    <row r="71" s="38" customFormat="true" ht="14.65" hidden="false" customHeight="false" outlineLevel="0" collapsed="false">
      <c r="A71" s="97"/>
      <c r="B71" s="98"/>
      <c r="C71" s="100"/>
      <c r="D71" s="100"/>
      <c r="E71" s="100"/>
      <c r="F71" s="100"/>
      <c r="G71" s="100"/>
      <c r="H71" s="100"/>
      <c r="I71" s="100"/>
      <c r="J71" s="99"/>
      <c r="K71" s="101"/>
      <c r="L71" s="100"/>
      <c r="M71" s="100"/>
      <c r="N71" s="100"/>
      <c r="O71" s="100"/>
      <c r="P71" s="100"/>
      <c r="Q71" s="99"/>
      <c r="R71" s="101"/>
      <c r="S71" s="100"/>
      <c r="T71" s="100"/>
      <c r="U71" s="100"/>
      <c r="V71" s="100"/>
      <c r="W71" s="100"/>
      <c r="X71" s="100"/>
      <c r="Y71" s="100"/>
      <c r="Z71" s="100"/>
      <c r="AA71" s="99"/>
      <c r="AB71" s="101"/>
      <c r="AC71" s="100"/>
      <c r="AD71" s="100"/>
      <c r="AE71" s="100"/>
      <c r="AF71" s="99"/>
      <c r="AG71" s="99"/>
      <c r="AH71" s="103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103"/>
      <c r="BK71" s="99"/>
      <c r="BL71" s="99"/>
      <c r="BM71" s="81"/>
      <c r="BN71" s="81"/>
      <c r="BO71" s="81"/>
      <c r="BP71" s="81"/>
      <c r="BQ71" s="81"/>
      <c r="BR71" s="104"/>
      <c r="BS71" s="104"/>
      <c r="BT71" s="104"/>
      <c r="BU71" s="104"/>
      <c r="BV71" s="104"/>
      <c r="BW71" s="70"/>
      <c r="BX71" s="16"/>
      <c r="BY71" s="16"/>
      <c r="CO71" s="77"/>
      <c r="DS71" s="77"/>
      <c r="EX71" s="77"/>
      <c r="GB71" s="77"/>
      <c r="HG71" s="77"/>
      <c r="IL71" s="77"/>
      <c r="JP71" s="77"/>
      <c r="KU71" s="77"/>
      <c r="LY71" s="77"/>
      <c r="AME71" s="0"/>
      <c r="AMF71" s="0"/>
      <c r="AMG71" s="0"/>
      <c r="AMH71" s="0"/>
      <c r="AMI71" s="0"/>
      <c r="AMJ71" s="0"/>
    </row>
    <row r="72" s="38" customFormat="true" ht="14.65" hidden="false" customHeight="false" outlineLevel="0" collapsed="false">
      <c r="A72" s="97"/>
      <c r="B72" s="98"/>
      <c r="C72" s="100"/>
      <c r="D72" s="100"/>
      <c r="E72" s="100"/>
      <c r="F72" s="100"/>
      <c r="G72" s="100"/>
      <c r="H72" s="100"/>
      <c r="I72" s="100"/>
      <c r="J72" s="99"/>
      <c r="K72" s="101"/>
      <c r="L72" s="100"/>
      <c r="M72" s="100"/>
      <c r="N72" s="100"/>
      <c r="O72" s="100"/>
      <c r="P72" s="100"/>
      <c r="Q72" s="99"/>
      <c r="R72" s="101"/>
      <c r="S72" s="100"/>
      <c r="T72" s="100"/>
      <c r="U72" s="100"/>
      <c r="V72" s="100"/>
      <c r="W72" s="100"/>
      <c r="X72" s="100"/>
      <c r="Y72" s="100"/>
      <c r="Z72" s="100"/>
      <c r="AA72" s="99"/>
      <c r="AB72" s="101"/>
      <c r="AC72" s="100"/>
      <c r="AD72" s="100"/>
      <c r="AE72" s="100"/>
      <c r="AF72" s="99"/>
      <c r="AG72" s="99"/>
      <c r="AH72" s="103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103"/>
      <c r="BK72" s="99"/>
      <c r="BL72" s="99"/>
      <c r="BM72" s="81"/>
      <c r="BN72" s="81"/>
      <c r="BO72" s="81"/>
      <c r="BP72" s="81"/>
      <c r="BQ72" s="81"/>
      <c r="BR72" s="104"/>
      <c r="BS72" s="104"/>
      <c r="BT72" s="104"/>
      <c r="BU72" s="104"/>
      <c r="BV72" s="104"/>
      <c r="BW72" s="70"/>
      <c r="BX72" s="16"/>
      <c r="CO72" s="77"/>
      <c r="DS72" s="77"/>
      <c r="EX72" s="77"/>
      <c r="GB72" s="77"/>
      <c r="HG72" s="77"/>
      <c r="IL72" s="77"/>
      <c r="JP72" s="77"/>
      <c r="KU72" s="77"/>
      <c r="LY72" s="77"/>
      <c r="AME72" s="0"/>
      <c r="AMF72" s="0"/>
      <c r="AMG72" s="0"/>
      <c r="AMH72" s="0"/>
      <c r="AMI72" s="0"/>
      <c r="AMJ72" s="0"/>
    </row>
    <row r="73" s="38" customFormat="true" ht="14.65" hidden="false" customHeight="false" outlineLevel="0" collapsed="false">
      <c r="A73" s="97"/>
      <c r="B73" s="98"/>
      <c r="C73" s="100"/>
      <c r="D73" s="100"/>
      <c r="E73" s="100"/>
      <c r="F73" s="100"/>
      <c r="G73" s="100"/>
      <c r="H73" s="100"/>
      <c r="I73" s="100"/>
      <c r="J73" s="99"/>
      <c r="K73" s="101"/>
      <c r="L73" s="100"/>
      <c r="M73" s="100"/>
      <c r="N73" s="100"/>
      <c r="O73" s="100"/>
      <c r="P73" s="100"/>
      <c r="Q73" s="99"/>
      <c r="R73" s="101"/>
      <c r="S73" s="100"/>
      <c r="T73" s="100"/>
      <c r="U73" s="100"/>
      <c r="V73" s="100"/>
      <c r="W73" s="100"/>
      <c r="X73" s="100"/>
      <c r="Y73" s="100"/>
      <c r="Z73" s="100"/>
      <c r="AA73" s="99"/>
      <c r="AB73" s="101"/>
      <c r="AC73" s="100"/>
      <c r="AD73" s="100"/>
      <c r="AE73" s="100"/>
      <c r="AF73" s="99"/>
      <c r="AG73" s="99"/>
      <c r="AH73" s="103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103"/>
      <c r="BK73" s="99"/>
      <c r="BL73" s="99"/>
      <c r="BM73" s="81"/>
      <c r="BN73" s="81"/>
      <c r="BO73" s="81"/>
      <c r="BP73" s="81"/>
      <c r="BQ73" s="81"/>
      <c r="BR73" s="104"/>
      <c r="BS73" s="104"/>
      <c r="BT73" s="104"/>
      <c r="BU73" s="104"/>
      <c r="BV73" s="104"/>
      <c r="BW73" s="70"/>
      <c r="BX73" s="16"/>
      <c r="BY73" s="105"/>
      <c r="CO73" s="77"/>
      <c r="DS73" s="77"/>
      <c r="EX73" s="77"/>
      <c r="GB73" s="77"/>
      <c r="HG73" s="77"/>
      <c r="IL73" s="77"/>
      <c r="JP73" s="77"/>
      <c r="KU73" s="77"/>
      <c r="LY73" s="77"/>
      <c r="AME73" s="0"/>
      <c r="AMF73" s="0"/>
      <c r="AMG73" s="0"/>
      <c r="AMH73" s="0"/>
      <c r="AMI73" s="0"/>
      <c r="AMJ73" s="0"/>
    </row>
    <row r="74" s="38" customFormat="true" ht="14.65" hidden="false" customHeight="false" outlineLevel="0" collapsed="false">
      <c r="A74" s="97"/>
      <c r="B74" s="98"/>
      <c r="C74" s="100"/>
      <c r="D74" s="100"/>
      <c r="E74" s="100"/>
      <c r="F74" s="100"/>
      <c r="G74" s="100"/>
      <c r="H74" s="100"/>
      <c r="I74" s="100"/>
      <c r="J74" s="99"/>
      <c r="K74" s="101"/>
      <c r="L74" s="100"/>
      <c r="M74" s="100"/>
      <c r="N74" s="100"/>
      <c r="O74" s="100"/>
      <c r="P74" s="100"/>
      <c r="Q74" s="99"/>
      <c r="R74" s="101"/>
      <c r="S74" s="100"/>
      <c r="T74" s="100"/>
      <c r="U74" s="100"/>
      <c r="V74" s="100"/>
      <c r="W74" s="100"/>
      <c r="X74" s="100"/>
      <c r="Y74" s="100"/>
      <c r="Z74" s="100"/>
      <c r="AA74" s="99"/>
      <c r="AB74" s="101"/>
      <c r="AC74" s="100"/>
      <c r="AD74" s="100"/>
      <c r="AE74" s="100"/>
      <c r="AF74" s="99"/>
      <c r="AG74" s="99"/>
      <c r="AH74" s="103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103"/>
      <c r="BK74" s="99"/>
      <c r="BL74" s="99"/>
      <c r="BM74" s="81"/>
      <c r="BN74" s="81"/>
      <c r="BO74" s="81"/>
      <c r="BP74" s="81"/>
      <c r="BQ74" s="81"/>
      <c r="BR74" s="106"/>
      <c r="BS74" s="106"/>
      <c r="BT74" s="106"/>
      <c r="BU74" s="104"/>
      <c r="BV74" s="104"/>
      <c r="BW74" s="70"/>
      <c r="BX74" s="69"/>
      <c r="BY74" s="105"/>
      <c r="CO74" s="77"/>
      <c r="DS74" s="77"/>
      <c r="EX74" s="77"/>
      <c r="GB74" s="77"/>
      <c r="HG74" s="77"/>
      <c r="IL74" s="77"/>
      <c r="JP74" s="77"/>
      <c r="KU74" s="77"/>
      <c r="LY74" s="77"/>
      <c r="AME74" s="0"/>
      <c r="AMF74" s="0"/>
      <c r="AMG74" s="0"/>
      <c r="AMH74" s="0"/>
      <c r="AMI74" s="0"/>
      <c r="AMJ74" s="0"/>
    </row>
    <row r="75" s="113" customFormat="true" ht="14.65" hidden="false" customHeight="false" outlineLevel="0" collapsed="false">
      <c r="A75" s="107"/>
      <c r="B75" s="108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10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10"/>
      <c r="BK75" s="109"/>
      <c r="BL75" s="109"/>
      <c r="BM75" s="111"/>
      <c r="BN75" s="111"/>
      <c r="BO75" s="111"/>
      <c r="BP75" s="111"/>
      <c r="BQ75" s="111"/>
      <c r="BR75" s="112"/>
      <c r="BS75" s="112"/>
      <c r="BT75" s="112"/>
      <c r="BU75" s="112"/>
      <c r="BV75" s="112"/>
      <c r="BW75" s="112"/>
      <c r="BX75" s="69"/>
      <c r="BY75" s="75"/>
      <c r="CO75" s="114"/>
      <c r="DS75" s="114"/>
      <c r="EX75" s="114"/>
      <c r="GB75" s="114"/>
      <c r="HG75" s="114"/>
      <c r="IL75" s="114"/>
      <c r="JP75" s="114"/>
      <c r="KU75" s="114"/>
      <c r="LY75" s="114"/>
      <c r="AME75" s="0"/>
      <c r="AMF75" s="0"/>
      <c r="AMG75" s="0"/>
      <c r="AMH75" s="0"/>
      <c r="AMI75" s="0"/>
      <c r="AMJ75" s="0"/>
    </row>
    <row r="76" customFormat="false" ht="14.65" hidden="false" customHeight="false" outlineLevel="0" collapsed="false"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1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1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69"/>
      <c r="BY76" s="67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1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68"/>
      <c r="DL76" s="0"/>
      <c r="DM76" s="0"/>
    </row>
    <row r="77" customFormat="false" ht="14.65" hidden="false" customHeight="false" outlineLevel="0" collapsed="false">
      <c r="BX77" s="74"/>
      <c r="BY77" s="75"/>
    </row>
    <row r="78" customFormat="false" ht="14.65" hidden="false" customHeight="false" outlineLevel="0" collapsed="false">
      <c r="BY78" s="67"/>
    </row>
    <row r="80" customFormat="false" ht="21" hidden="false" customHeight="true" outlineLevel="0" collapsed="false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3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3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4"/>
      <c r="CO80" s="15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G80" s="16"/>
      <c r="DH80" s="16"/>
      <c r="DL80" s="0"/>
      <c r="DM80" s="0"/>
    </row>
    <row r="81" s="91" customFormat="true" ht="51" hidden="false" customHeight="true" outlineLevel="0" collapsed="false">
      <c r="A81" s="85"/>
      <c r="B81" s="86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8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8"/>
      <c r="BK81" s="87"/>
      <c r="BL81" s="87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90"/>
      <c r="BX81" s="16"/>
      <c r="BY81" s="16"/>
      <c r="CO81" s="92"/>
      <c r="DS81" s="92"/>
      <c r="EX81" s="92"/>
      <c r="GB81" s="92"/>
      <c r="HG81" s="92"/>
      <c r="IL81" s="92"/>
      <c r="JP81" s="92"/>
      <c r="KU81" s="92"/>
      <c r="LY81" s="92"/>
      <c r="AME81" s="0"/>
      <c r="AMF81" s="0"/>
      <c r="AMG81" s="0"/>
      <c r="AMH81" s="0"/>
      <c r="AMI81" s="0"/>
      <c r="AMJ81" s="0"/>
    </row>
    <row r="82" s="38" customFormat="true" ht="14.65" hidden="false" customHeight="false" outlineLevel="0" collapsed="false">
      <c r="A82" s="93"/>
      <c r="B82" s="7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5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5"/>
      <c r="BK82" s="94"/>
      <c r="BL82" s="94"/>
      <c r="BM82" s="96"/>
      <c r="BN82" s="96"/>
      <c r="BO82" s="96"/>
      <c r="BP82" s="96"/>
      <c r="BQ82" s="89"/>
      <c r="BR82" s="89"/>
      <c r="BS82" s="89"/>
      <c r="BT82" s="89"/>
      <c r="BU82" s="89"/>
      <c r="BV82" s="89"/>
      <c r="BW82" s="90"/>
      <c r="BX82" s="16"/>
      <c r="BY82" s="16"/>
      <c r="CO82" s="77"/>
      <c r="DS82" s="77"/>
      <c r="EX82" s="77"/>
      <c r="GB82" s="77"/>
      <c r="HG82" s="77"/>
      <c r="IL82" s="77"/>
      <c r="JP82" s="77"/>
      <c r="KU82" s="77"/>
      <c r="LY82" s="77"/>
      <c r="AME82" s="0"/>
      <c r="AMF82" s="0"/>
      <c r="AMG82" s="0"/>
      <c r="AMH82" s="0"/>
      <c r="AMI82" s="0"/>
      <c r="AMJ82" s="0"/>
    </row>
    <row r="83" s="38" customFormat="true" ht="12" hidden="false" customHeight="true" outlineLevel="0" collapsed="false">
      <c r="A83" s="97"/>
      <c r="B83" s="98"/>
      <c r="C83" s="99"/>
      <c r="D83" s="99"/>
      <c r="E83" s="99"/>
      <c r="F83" s="99"/>
      <c r="G83" s="99"/>
      <c r="H83" s="99"/>
      <c r="I83" s="99"/>
      <c r="J83" s="100"/>
      <c r="K83" s="101"/>
      <c r="L83" s="99"/>
      <c r="M83" s="99"/>
      <c r="N83" s="99"/>
      <c r="O83" s="99"/>
      <c r="P83" s="99"/>
      <c r="Q83" s="100"/>
      <c r="R83" s="101"/>
      <c r="S83" s="99"/>
      <c r="T83" s="99"/>
      <c r="U83" s="99"/>
      <c r="V83" s="99"/>
      <c r="W83" s="99"/>
      <c r="X83" s="99"/>
      <c r="Y83" s="99"/>
      <c r="Z83" s="99"/>
      <c r="AA83" s="100"/>
      <c r="AB83" s="101"/>
      <c r="AC83" s="99"/>
      <c r="AD83" s="99"/>
      <c r="AE83" s="99"/>
      <c r="AF83" s="101"/>
      <c r="AG83" s="101"/>
      <c r="AH83" s="102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2"/>
      <c r="BK83" s="101"/>
      <c r="BL83" s="101"/>
      <c r="BM83" s="81"/>
      <c r="BN83" s="81"/>
      <c r="BO83" s="81"/>
      <c r="BP83" s="81"/>
      <c r="BQ83" s="81"/>
      <c r="BR83" s="70"/>
      <c r="BS83" s="70"/>
      <c r="BT83" s="70"/>
      <c r="BU83" s="70"/>
      <c r="BV83" s="70"/>
      <c r="BW83" s="70"/>
      <c r="BX83" s="16"/>
      <c r="BY83" s="16"/>
      <c r="CO83" s="77"/>
      <c r="DS83" s="77"/>
      <c r="EX83" s="77"/>
      <c r="GB83" s="77"/>
      <c r="HG83" s="77"/>
      <c r="IL83" s="77"/>
      <c r="JP83" s="77"/>
      <c r="KU83" s="77"/>
      <c r="LY83" s="77"/>
      <c r="AME83" s="0"/>
      <c r="AMF83" s="0"/>
      <c r="AMG83" s="0"/>
      <c r="AMH83" s="0"/>
      <c r="AMI83" s="0"/>
      <c r="AMJ83" s="0"/>
    </row>
    <row r="84" s="38" customFormat="true" ht="11.25" hidden="false" customHeight="true" outlineLevel="0" collapsed="false">
      <c r="A84" s="97"/>
      <c r="B84" s="98"/>
      <c r="C84" s="100"/>
      <c r="D84" s="100"/>
      <c r="E84" s="100"/>
      <c r="F84" s="100"/>
      <c r="G84" s="100"/>
      <c r="H84" s="100"/>
      <c r="I84" s="100"/>
      <c r="J84" s="99"/>
      <c r="K84" s="101"/>
      <c r="L84" s="100"/>
      <c r="M84" s="100"/>
      <c r="N84" s="100"/>
      <c r="O84" s="100"/>
      <c r="P84" s="100"/>
      <c r="Q84" s="99"/>
      <c r="R84" s="101"/>
      <c r="S84" s="100"/>
      <c r="T84" s="100"/>
      <c r="U84" s="100"/>
      <c r="V84" s="100"/>
      <c r="W84" s="100"/>
      <c r="X84" s="100"/>
      <c r="Y84" s="100"/>
      <c r="Z84" s="100"/>
      <c r="AA84" s="99"/>
      <c r="AB84" s="101"/>
      <c r="AC84" s="100"/>
      <c r="AD84" s="100"/>
      <c r="AE84" s="100"/>
      <c r="AF84" s="99"/>
      <c r="AG84" s="99"/>
      <c r="AH84" s="103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103"/>
      <c r="BK84" s="99"/>
      <c r="BL84" s="99"/>
      <c r="BM84" s="81"/>
      <c r="BN84" s="81"/>
      <c r="BO84" s="81"/>
      <c r="BP84" s="81"/>
      <c r="BQ84" s="81"/>
      <c r="BR84" s="104"/>
      <c r="BS84" s="104"/>
      <c r="BT84" s="104"/>
      <c r="BU84" s="104"/>
      <c r="BV84" s="104"/>
      <c r="BW84" s="70"/>
      <c r="BX84" s="16"/>
      <c r="BY84" s="16"/>
      <c r="CO84" s="77"/>
      <c r="DS84" s="77"/>
      <c r="EX84" s="77"/>
      <c r="GB84" s="77"/>
      <c r="HG84" s="77"/>
      <c r="IL84" s="77"/>
      <c r="JP84" s="77"/>
      <c r="KU84" s="77"/>
      <c r="LY84" s="77"/>
      <c r="AME84" s="0"/>
      <c r="AMF84" s="0"/>
      <c r="AMG84" s="0"/>
      <c r="AMH84" s="0"/>
      <c r="AMI84" s="0"/>
      <c r="AMJ84" s="0"/>
    </row>
    <row r="85" s="38" customFormat="true" ht="12" hidden="false" customHeight="true" outlineLevel="0" collapsed="false">
      <c r="A85" s="97"/>
      <c r="B85" s="98"/>
      <c r="C85" s="100"/>
      <c r="D85" s="100"/>
      <c r="E85" s="100"/>
      <c r="F85" s="100"/>
      <c r="G85" s="100"/>
      <c r="H85" s="100"/>
      <c r="I85" s="100"/>
      <c r="J85" s="99"/>
      <c r="K85" s="101"/>
      <c r="L85" s="100"/>
      <c r="M85" s="100"/>
      <c r="N85" s="100"/>
      <c r="O85" s="100"/>
      <c r="P85" s="100"/>
      <c r="Q85" s="99"/>
      <c r="R85" s="101"/>
      <c r="S85" s="100"/>
      <c r="T85" s="100"/>
      <c r="U85" s="100"/>
      <c r="V85" s="100"/>
      <c r="W85" s="100"/>
      <c r="X85" s="100"/>
      <c r="Y85" s="100"/>
      <c r="Z85" s="100"/>
      <c r="AA85" s="99"/>
      <c r="AB85" s="101"/>
      <c r="AC85" s="100"/>
      <c r="AD85" s="100"/>
      <c r="AE85" s="100"/>
      <c r="AF85" s="99"/>
      <c r="AG85" s="99"/>
      <c r="AH85" s="103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  <c r="BH85" s="99"/>
      <c r="BI85" s="99"/>
      <c r="BJ85" s="103"/>
      <c r="BK85" s="99"/>
      <c r="BL85" s="99"/>
      <c r="BM85" s="81"/>
      <c r="BN85" s="81"/>
      <c r="BO85" s="81"/>
      <c r="BP85" s="81"/>
      <c r="BQ85" s="81"/>
      <c r="BR85" s="104"/>
      <c r="BS85" s="104"/>
      <c r="BT85" s="104"/>
      <c r="BU85" s="104"/>
      <c r="BV85" s="104"/>
      <c r="BW85" s="70"/>
      <c r="BX85" s="16"/>
      <c r="BY85" s="16"/>
      <c r="CO85" s="77"/>
      <c r="DS85" s="77"/>
      <c r="EX85" s="77"/>
      <c r="GB85" s="77"/>
      <c r="HG85" s="77"/>
      <c r="IL85" s="77"/>
      <c r="JP85" s="77"/>
      <c r="KU85" s="77"/>
      <c r="LY85" s="77"/>
      <c r="AME85" s="0"/>
      <c r="AMF85" s="0"/>
      <c r="AMG85" s="0"/>
      <c r="AMH85" s="0"/>
      <c r="AMI85" s="0"/>
      <c r="AMJ85" s="0"/>
    </row>
    <row r="86" s="38" customFormat="true" ht="14.65" hidden="false" customHeight="false" outlineLevel="0" collapsed="false">
      <c r="A86" s="97"/>
      <c r="B86" s="98"/>
      <c r="C86" s="100"/>
      <c r="D86" s="100"/>
      <c r="E86" s="100"/>
      <c r="F86" s="100"/>
      <c r="G86" s="100"/>
      <c r="H86" s="100"/>
      <c r="I86" s="100"/>
      <c r="J86" s="99"/>
      <c r="K86" s="101"/>
      <c r="L86" s="100"/>
      <c r="M86" s="100"/>
      <c r="N86" s="100"/>
      <c r="O86" s="100"/>
      <c r="P86" s="100"/>
      <c r="Q86" s="99"/>
      <c r="R86" s="101"/>
      <c r="S86" s="100"/>
      <c r="T86" s="100"/>
      <c r="U86" s="100"/>
      <c r="V86" s="100"/>
      <c r="W86" s="100"/>
      <c r="X86" s="100"/>
      <c r="Y86" s="100"/>
      <c r="Z86" s="100"/>
      <c r="AA86" s="99"/>
      <c r="AB86" s="101"/>
      <c r="AC86" s="100"/>
      <c r="AD86" s="100"/>
      <c r="AE86" s="100"/>
      <c r="AF86" s="99"/>
      <c r="AG86" s="99"/>
      <c r="AH86" s="103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  <c r="BH86" s="99"/>
      <c r="BI86" s="99"/>
      <c r="BJ86" s="103"/>
      <c r="BK86" s="99"/>
      <c r="BL86" s="99"/>
      <c r="BM86" s="81"/>
      <c r="BN86" s="81"/>
      <c r="BO86" s="81"/>
      <c r="BP86" s="81"/>
      <c r="BQ86" s="81"/>
      <c r="BR86" s="104"/>
      <c r="BS86" s="104"/>
      <c r="BT86" s="104"/>
      <c r="BU86" s="104"/>
      <c r="BV86" s="104"/>
      <c r="BW86" s="70"/>
      <c r="BX86" s="16"/>
      <c r="BY86" s="16"/>
      <c r="CO86" s="77"/>
      <c r="DS86" s="77"/>
      <c r="EX86" s="77"/>
      <c r="GB86" s="77"/>
      <c r="HG86" s="77"/>
      <c r="IL86" s="77"/>
      <c r="JP86" s="77"/>
      <c r="KU86" s="77"/>
      <c r="LY86" s="77"/>
      <c r="AME86" s="0"/>
      <c r="AMF86" s="0"/>
      <c r="AMG86" s="0"/>
      <c r="AMH86" s="0"/>
      <c r="AMI86" s="0"/>
      <c r="AMJ86" s="0"/>
    </row>
    <row r="87" s="38" customFormat="true" ht="14.65" hidden="false" customHeight="false" outlineLevel="0" collapsed="false">
      <c r="A87" s="97"/>
      <c r="B87" s="98"/>
      <c r="C87" s="100"/>
      <c r="D87" s="100"/>
      <c r="E87" s="100"/>
      <c r="F87" s="100"/>
      <c r="G87" s="100"/>
      <c r="H87" s="100"/>
      <c r="I87" s="100"/>
      <c r="J87" s="99"/>
      <c r="K87" s="101"/>
      <c r="L87" s="100"/>
      <c r="M87" s="100"/>
      <c r="N87" s="100"/>
      <c r="O87" s="100"/>
      <c r="P87" s="100"/>
      <c r="Q87" s="99"/>
      <c r="R87" s="101"/>
      <c r="S87" s="100"/>
      <c r="T87" s="100"/>
      <c r="U87" s="100"/>
      <c r="V87" s="100"/>
      <c r="W87" s="100"/>
      <c r="X87" s="100"/>
      <c r="Y87" s="100"/>
      <c r="Z87" s="100"/>
      <c r="AA87" s="99"/>
      <c r="AB87" s="101"/>
      <c r="AC87" s="100"/>
      <c r="AD87" s="100"/>
      <c r="AE87" s="100"/>
      <c r="AF87" s="99"/>
      <c r="AG87" s="99"/>
      <c r="AH87" s="103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  <c r="BG87" s="99"/>
      <c r="BH87" s="99"/>
      <c r="BI87" s="99"/>
      <c r="BJ87" s="103"/>
      <c r="BK87" s="99"/>
      <c r="BL87" s="99"/>
      <c r="BM87" s="81"/>
      <c r="BN87" s="81"/>
      <c r="BO87" s="81"/>
      <c r="BP87" s="81"/>
      <c r="BQ87" s="81"/>
      <c r="BR87" s="104"/>
      <c r="BS87" s="104"/>
      <c r="BT87" s="104"/>
      <c r="BU87" s="104"/>
      <c r="BV87" s="104"/>
      <c r="BW87" s="70"/>
      <c r="BX87" s="16"/>
      <c r="BY87" s="16"/>
      <c r="CO87" s="77"/>
      <c r="DS87" s="77"/>
      <c r="EX87" s="77"/>
      <c r="GB87" s="77"/>
      <c r="HG87" s="77"/>
      <c r="IL87" s="77"/>
      <c r="JP87" s="77"/>
      <c r="KU87" s="77"/>
      <c r="LY87" s="77"/>
      <c r="AME87" s="0"/>
      <c r="AMF87" s="0"/>
      <c r="AMG87" s="0"/>
      <c r="AMH87" s="0"/>
      <c r="AMI87" s="0"/>
      <c r="AMJ87" s="0"/>
    </row>
    <row r="88" s="38" customFormat="true" ht="14.65" hidden="false" customHeight="false" outlineLevel="0" collapsed="false">
      <c r="A88" s="97"/>
      <c r="B88" s="98"/>
      <c r="C88" s="100"/>
      <c r="D88" s="100"/>
      <c r="E88" s="100"/>
      <c r="F88" s="100"/>
      <c r="G88" s="100"/>
      <c r="H88" s="100"/>
      <c r="I88" s="100"/>
      <c r="J88" s="99"/>
      <c r="K88" s="101"/>
      <c r="L88" s="100"/>
      <c r="M88" s="100"/>
      <c r="N88" s="100"/>
      <c r="O88" s="100"/>
      <c r="P88" s="100"/>
      <c r="Q88" s="99"/>
      <c r="R88" s="101"/>
      <c r="S88" s="100"/>
      <c r="T88" s="100"/>
      <c r="U88" s="100"/>
      <c r="V88" s="100"/>
      <c r="W88" s="100"/>
      <c r="X88" s="100"/>
      <c r="Y88" s="100"/>
      <c r="Z88" s="100"/>
      <c r="AA88" s="99"/>
      <c r="AB88" s="101"/>
      <c r="AC88" s="100"/>
      <c r="AD88" s="100"/>
      <c r="AE88" s="100"/>
      <c r="AF88" s="99"/>
      <c r="AG88" s="99"/>
      <c r="AH88" s="103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  <c r="BG88" s="99"/>
      <c r="BH88" s="99"/>
      <c r="BI88" s="99"/>
      <c r="BJ88" s="103"/>
      <c r="BK88" s="99"/>
      <c r="BL88" s="99"/>
      <c r="BM88" s="81"/>
      <c r="BN88" s="81"/>
      <c r="BO88" s="81"/>
      <c r="BP88" s="81"/>
      <c r="BQ88" s="81"/>
      <c r="BR88" s="104"/>
      <c r="BS88" s="104"/>
      <c r="BT88" s="104"/>
      <c r="BU88" s="104"/>
      <c r="BV88" s="104"/>
      <c r="BW88" s="70"/>
      <c r="BX88" s="16"/>
      <c r="BY88" s="16"/>
      <c r="CO88" s="77"/>
      <c r="DS88" s="77"/>
      <c r="EX88" s="77"/>
      <c r="GB88" s="77"/>
      <c r="HG88" s="77"/>
      <c r="IL88" s="77"/>
      <c r="JP88" s="77"/>
      <c r="KU88" s="77"/>
      <c r="LY88" s="77"/>
      <c r="AME88" s="0"/>
      <c r="AMF88" s="0"/>
      <c r="AMG88" s="0"/>
      <c r="AMH88" s="0"/>
      <c r="AMI88" s="0"/>
      <c r="AMJ88" s="0"/>
    </row>
    <row r="89" s="38" customFormat="true" ht="14.65" hidden="false" customHeight="false" outlineLevel="0" collapsed="false">
      <c r="A89" s="97"/>
      <c r="B89" s="98"/>
      <c r="C89" s="100"/>
      <c r="D89" s="100"/>
      <c r="E89" s="100"/>
      <c r="F89" s="100"/>
      <c r="G89" s="100"/>
      <c r="H89" s="100"/>
      <c r="I89" s="100"/>
      <c r="J89" s="99"/>
      <c r="K89" s="101"/>
      <c r="L89" s="100"/>
      <c r="M89" s="100"/>
      <c r="N89" s="100"/>
      <c r="O89" s="100"/>
      <c r="P89" s="100"/>
      <c r="Q89" s="99"/>
      <c r="R89" s="101"/>
      <c r="S89" s="100"/>
      <c r="T89" s="100"/>
      <c r="U89" s="100"/>
      <c r="V89" s="100"/>
      <c r="W89" s="100"/>
      <c r="X89" s="100"/>
      <c r="Y89" s="100"/>
      <c r="Z89" s="100"/>
      <c r="AA89" s="99"/>
      <c r="AB89" s="101"/>
      <c r="AC89" s="100"/>
      <c r="AD89" s="100"/>
      <c r="AE89" s="100"/>
      <c r="AF89" s="99"/>
      <c r="AG89" s="99"/>
      <c r="AH89" s="103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99"/>
      <c r="AU89" s="99"/>
      <c r="AV89" s="99"/>
      <c r="AW89" s="99"/>
      <c r="AX89" s="99"/>
      <c r="AY89" s="99"/>
      <c r="AZ89" s="99"/>
      <c r="BA89" s="99"/>
      <c r="BB89" s="99"/>
      <c r="BC89" s="99"/>
      <c r="BD89" s="99"/>
      <c r="BE89" s="99"/>
      <c r="BF89" s="99"/>
      <c r="BG89" s="99"/>
      <c r="BH89" s="99"/>
      <c r="BI89" s="99"/>
      <c r="BJ89" s="103"/>
      <c r="BK89" s="99"/>
      <c r="BL89" s="99"/>
      <c r="BM89" s="81"/>
      <c r="BN89" s="81"/>
      <c r="BO89" s="81"/>
      <c r="BP89" s="81"/>
      <c r="BQ89" s="81"/>
      <c r="BR89" s="104"/>
      <c r="BS89" s="104"/>
      <c r="BT89" s="104"/>
      <c r="BU89" s="104"/>
      <c r="BV89" s="104"/>
      <c r="BW89" s="70"/>
      <c r="BX89" s="16"/>
      <c r="BY89" s="16"/>
      <c r="CO89" s="77"/>
      <c r="DS89" s="77"/>
      <c r="EX89" s="77"/>
      <c r="GB89" s="77"/>
      <c r="HG89" s="77"/>
      <c r="IL89" s="77"/>
      <c r="JP89" s="77"/>
      <c r="KU89" s="77"/>
      <c r="LY89" s="77"/>
      <c r="AME89" s="0"/>
      <c r="AMF89" s="0"/>
      <c r="AMG89" s="0"/>
      <c r="AMH89" s="0"/>
      <c r="AMI89" s="0"/>
      <c r="AMJ89" s="0"/>
    </row>
    <row r="90" s="38" customFormat="true" ht="14.65" hidden="false" customHeight="false" outlineLevel="0" collapsed="false">
      <c r="A90" s="97"/>
      <c r="B90" s="98"/>
      <c r="C90" s="100"/>
      <c r="D90" s="100"/>
      <c r="E90" s="100"/>
      <c r="F90" s="100"/>
      <c r="G90" s="100"/>
      <c r="H90" s="100"/>
      <c r="I90" s="100"/>
      <c r="J90" s="99"/>
      <c r="K90" s="101"/>
      <c r="L90" s="100"/>
      <c r="M90" s="100"/>
      <c r="N90" s="100"/>
      <c r="O90" s="100"/>
      <c r="P90" s="100"/>
      <c r="Q90" s="99"/>
      <c r="R90" s="101"/>
      <c r="S90" s="100"/>
      <c r="T90" s="100"/>
      <c r="U90" s="100"/>
      <c r="V90" s="100"/>
      <c r="W90" s="100"/>
      <c r="X90" s="100"/>
      <c r="Y90" s="100"/>
      <c r="Z90" s="100"/>
      <c r="AA90" s="99"/>
      <c r="AB90" s="101"/>
      <c r="AC90" s="100"/>
      <c r="AD90" s="100"/>
      <c r="AE90" s="100"/>
      <c r="AF90" s="99"/>
      <c r="AG90" s="99"/>
      <c r="AH90" s="103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99"/>
      <c r="BD90" s="99"/>
      <c r="BE90" s="99"/>
      <c r="BF90" s="99"/>
      <c r="BG90" s="99"/>
      <c r="BH90" s="99"/>
      <c r="BI90" s="99"/>
      <c r="BJ90" s="103"/>
      <c r="BK90" s="99"/>
      <c r="BL90" s="99"/>
      <c r="BM90" s="81"/>
      <c r="BN90" s="81"/>
      <c r="BO90" s="81"/>
      <c r="BP90" s="81"/>
      <c r="BQ90" s="81"/>
      <c r="BR90" s="104"/>
      <c r="BS90" s="104"/>
      <c r="BT90" s="104"/>
      <c r="BU90" s="104"/>
      <c r="BV90" s="104"/>
      <c r="BW90" s="70"/>
      <c r="BX90" s="16"/>
      <c r="BY90" s="16"/>
      <c r="CO90" s="77"/>
      <c r="DS90" s="77"/>
      <c r="EX90" s="77"/>
      <c r="GB90" s="77"/>
      <c r="HG90" s="77"/>
      <c r="IL90" s="77"/>
      <c r="JP90" s="77"/>
      <c r="KU90" s="77"/>
      <c r="LY90" s="77"/>
      <c r="AME90" s="0"/>
      <c r="AMF90" s="0"/>
      <c r="AMG90" s="0"/>
      <c r="AMH90" s="0"/>
      <c r="AMI90" s="0"/>
      <c r="AMJ90" s="0"/>
    </row>
    <row r="91" s="38" customFormat="true" ht="14.65" hidden="false" customHeight="false" outlineLevel="0" collapsed="false">
      <c r="A91" s="97"/>
      <c r="B91" s="98"/>
      <c r="C91" s="100"/>
      <c r="D91" s="100"/>
      <c r="E91" s="100"/>
      <c r="F91" s="100"/>
      <c r="G91" s="100"/>
      <c r="H91" s="100"/>
      <c r="I91" s="100"/>
      <c r="J91" s="99"/>
      <c r="K91" s="101"/>
      <c r="L91" s="100"/>
      <c r="M91" s="100"/>
      <c r="N91" s="100"/>
      <c r="O91" s="100"/>
      <c r="P91" s="100"/>
      <c r="Q91" s="99"/>
      <c r="R91" s="101"/>
      <c r="S91" s="100"/>
      <c r="T91" s="100"/>
      <c r="U91" s="100"/>
      <c r="V91" s="100"/>
      <c r="W91" s="100"/>
      <c r="X91" s="100"/>
      <c r="Y91" s="100"/>
      <c r="Z91" s="100"/>
      <c r="AA91" s="99"/>
      <c r="AB91" s="101"/>
      <c r="AC91" s="100"/>
      <c r="AD91" s="100"/>
      <c r="AE91" s="100"/>
      <c r="AF91" s="99"/>
      <c r="AG91" s="99"/>
      <c r="AH91" s="103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99"/>
      <c r="BD91" s="99"/>
      <c r="BE91" s="99"/>
      <c r="BF91" s="99"/>
      <c r="BG91" s="99"/>
      <c r="BH91" s="99"/>
      <c r="BI91" s="99"/>
      <c r="BJ91" s="103"/>
      <c r="BK91" s="99"/>
      <c r="BL91" s="99"/>
      <c r="BM91" s="81"/>
      <c r="BN91" s="81"/>
      <c r="BO91" s="81"/>
      <c r="BP91" s="81"/>
      <c r="BQ91" s="81"/>
      <c r="BR91" s="104"/>
      <c r="BS91" s="104"/>
      <c r="BT91" s="104"/>
      <c r="BU91" s="104"/>
      <c r="BV91" s="104"/>
      <c r="BW91" s="70"/>
      <c r="BX91" s="16"/>
      <c r="BY91" s="16"/>
      <c r="CO91" s="77"/>
      <c r="DS91" s="77"/>
      <c r="EX91" s="77"/>
      <c r="GB91" s="77"/>
      <c r="HG91" s="77"/>
      <c r="IL91" s="77"/>
      <c r="JP91" s="77"/>
      <c r="KU91" s="77"/>
      <c r="LY91" s="77"/>
      <c r="AME91" s="0"/>
      <c r="AMF91" s="0"/>
      <c r="AMG91" s="0"/>
      <c r="AMH91" s="0"/>
      <c r="AMI91" s="0"/>
      <c r="AMJ91" s="0"/>
    </row>
    <row r="92" s="38" customFormat="true" ht="14.65" hidden="false" customHeight="false" outlineLevel="0" collapsed="false">
      <c r="A92" s="97"/>
      <c r="B92" s="98"/>
      <c r="C92" s="100"/>
      <c r="D92" s="100"/>
      <c r="E92" s="100"/>
      <c r="F92" s="100"/>
      <c r="G92" s="100"/>
      <c r="H92" s="100"/>
      <c r="I92" s="100"/>
      <c r="J92" s="99"/>
      <c r="K92" s="101"/>
      <c r="L92" s="100"/>
      <c r="M92" s="100"/>
      <c r="N92" s="100"/>
      <c r="O92" s="100"/>
      <c r="P92" s="100"/>
      <c r="Q92" s="99"/>
      <c r="R92" s="101"/>
      <c r="S92" s="100"/>
      <c r="T92" s="100"/>
      <c r="U92" s="100"/>
      <c r="V92" s="100"/>
      <c r="W92" s="100"/>
      <c r="X92" s="100"/>
      <c r="Y92" s="100"/>
      <c r="Z92" s="100"/>
      <c r="AA92" s="99"/>
      <c r="AB92" s="101"/>
      <c r="AC92" s="100"/>
      <c r="AD92" s="100"/>
      <c r="AE92" s="100"/>
      <c r="AF92" s="99"/>
      <c r="AG92" s="99"/>
      <c r="AH92" s="103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  <c r="BH92" s="99"/>
      <c r="BI92" s="99"/>
      <c r="BJ92" s="103"/>
      <c r="BK92" s="99"/>
      <c r="BL92" s="99"/>
      <c r="BM92" s="81"/>
      <c r="BN92" s="81"/>
      <c r="BO92" s="81"/>
      <c r="BP92" s="81"/>
      <c r="BQ92" s="81"/>
      <c r="BR92" s="104"/>
      <c r="BS92" s="104"/>
      <c r="BT92" s="104"/>
      <c r="BU92" s="104"/>
      <c r="BV92" s="104"/>
      <c r="BW92" s="70"/>
      <c r="BX92" s="16"/>
      <c r="BY92" s="16"/>
      <c r="CO92" s="77"/>
      <c r="DS92" s="77"/>
      <c r="EX92" s="77"/>
      <c r="GB92" s="77"/>
      <c r="HG92" s="77"/>
      <c r="IL92" s="77"/>
      <c r="JP92" s="77"/>
      <c r="KU92" s="77"/>
      <c r="LY92" s="77"/>
      <c r="AME92" s="0"/>
      <c r="AMF92" s="0"/>
      <c r="AMG92" s="0"/>
      <c r="AMH92" s="0"/>
      <c r="AMI92" s="0"/>
      <c r="AMJ92" s="0"/>
    </row>
    <row r="93" s="38" customFormat="true" ht="14.65" hidden="false" customHeight="false" outlineLevel="0" collapsed="false">
      <c r="A93" s="97"/>
      <c r="B93" s="98"/>
      <c r="C93" s="100"/>
      <c r="D93" s="100"/>
      <c r="E93" s="100"/>
      <c r="F93" s="100"/>
      <c r="G93" s="100"/>
      <c r="H93" s="100"/>
      <c r="I93" s="100"/>
      <c r="J93" s="99"/>
      <c r="K93" s="101"/>
      <c r="L93" s="100"/>
      <c r="M93" s="100"/>
      <c r="N93" s="100"/>
      <c r="O93" s="100"/>
      <c r="P93" s="100"/>
      <c r="Q93" s="99"/>
      <c r="R93" s="101"/>
      <c r="S93" s="100"/>
      <c r="T93" s="100"/>
      <c r="U93" s="100"/>
      <c r="V93" s="100"/>
      <c r="W93" s="100"/>
      <c r="X93" s="100"/>
      <c r="Y93" s="100"/>
      <c r="Z93" s="100"/>
      <c r="AA93" s="99"/>
      <c r="AB93" s="101"/>
      <c r="AC93" s="100"/>
      <c r="AD93" s="100"/>
      <c r="AE93" s="100"/>
      <c r="AF93" s="99"/>
      <c r="AG93" s="99"/>
      <c r="AH93" s="103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99"/>
      <c r="BI93" s="99"/>
      <c r="BJ93" s="103"/>
      <c r="BK93" s="99"/>
      <c r="BL93" s="99"/>
      <c r="BM93" s="81"/>
      <c r="BN93" s="81"/>
      <c r="BO93" s="81"/>
      <c r="BP93" s="81"/>
      <c r="BQ93" s="81"/>
      <c r="BR93" s="104"/>
      <c r="BS93" s="104"/>
      <c r="BT93" s="104"/>
      <c r="BU93" s="104"/>
      <c r="BV93" s="104"/>
      <c r="BW93" s="70"/>
      <c r="BX93" s="16"/>
      <c r="BY93" s="16"/>
      <c r="CO93" s="77"/>
      <c r="DS93" s="77"/>
      <c r="EX93" s="77"/>
      <c r="GB93" s="77"/>
      <c r="HG93" s="77"/>
      <c r="IL93" s="77"/>
      <c r="JP93" s="77"/>
      <c r="KU93" s="77"/>
      <c r="LY93" s="77"/>
      <c r="AME93" s="0"/>
      <c r="AMF93" s="0"/>
      <c r="AMG93" s="0"/>
      <c r="AMH93" s="0"/>
      <c r="AMI93" s="0"/>
      <c r="AMJ93" s="0"/>
    </row>
    <row r="94" s="38" customFormat="true" ht="14.65" hidden="false" customHeight="false" outlineLevel="0" collapsed="false">
      <c r="A94" s="97"/>
      <c r="B94" s="98"/>
      <c r="C94" s="100"/>
      <c r="D94" s="100"/>
      <c r="E94" s="100"/>
      <c r="F94" s="100"/>
      <c r="G94" s="100"/>
      <c r="H94" s="100"/>
      <c r="I94" s="100"/>
      <c r="J94" s="99"/>
      <c r="K94" s="101"/>
      <c r="L94" s="100"/>
      <c r="M94" s="100"/>
      <c r="N94" s="100"/>
      <c r="O94" s="100"/>
      <c r="P94" s="100"/>
      <c r="Q94" s="99"/>
      <c r="R94" s="101"/>
      <c r="S94" s="100"/>
      <c r="T94" s="100"/>
      <c r="U94" s="100"/>
      <c r="V94" s="100"/>
      <c r="W94" s="100"/>
      <c r="X94" s="100"/>
      <c r="Y94" s="100"/>
      <c r="Z94" s="100"/>
      <c r="AA94" s="99"/>
      <c r="AB94" s="101"/>
      <c r="AC94" s="100"/>
      <c r="AD94" s="100"/>
      <c r="AE94" s="100"/>
      <c r="AF94" s="99"/>
      <c r="AG94" s="99"/>
      <c r="AH94" s="103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99"/>
      <c r="BB94" s="99"/>
      <c r="BC94" s="99"/>
      <c r="BD94" s="99"/>
      <c r="BE94" s="99"/>
      <c r="BF94" s="99"/>
      <c r="BG94" s="99"/>
      <c r="BH94" s="99"/>
      <c r="BI94" s="99"/>
      <c r="BJ94" s="103"/>
      <c r="BK94" s="99"/>
      <c r="BL94" s="99"/>
      <c r="BM94" s="81"/>
      <c r="BN94" s="81"/>
      <c r="BO94" s="81"/>
      <c r="BP94" s="81"/>
      <c r="BQ94" s="81"/>
      <c r="BR94" s="104"/>
      <c r="BS94" s="104"/>
      <c r="BT94" s="104"/>
      <c r="BU94" s="104"/>
      <c r="BV94" s="104"/>
      <c r="BW94" s="70"/>
      <c r="BX94" s="16"/>
      <c r="CO94" s="77"/>
      <c r="DS94" s="77"/>
      <c r="EX94" s="77"/>
      <c r="GB94" s="77"/>
      <c r="HG94" s="77"/>
      <c r="IL94" s="77"/>
      <c r="JP94" s="77"/>
      <c r="KU94" s="77"/>
      <c r="LY94" s="77"/>
      <c r="AME94" s="0"/>
      <c r="AMF94" s="0"/>
      <c r="AMG94" s="0"/>
      <c r="AMH94" s="0"/>
      <c r="AMI94" s="0"/>
      <c r="AMJ94" s="0"/>
    </row>
    <row r="95" s="38" customFormat="true" ht="14.65" hidden="false" customHeight="false" outlineLevel="0" collapsed="false">
      <c r="A95" s="97"/>
      <c r="B95" s="98"/>
      <c r="C95" s="100"/>
      <c r="D95" s="100"/>
      <c r="E95" s="100"/>
      <c r="F95" s="100"/>
      <c r="G95" s="100"/>
      <c r="H95" s="100"/>
      <c r="I95" s="100"/>
      <c r="J95" s="99"/>
      <c r="K95" s="101"/>
      <c r="L95" s="100"/>
      <c r="M95" s="100"/>
      <c r="N95" s="100"/>
      <c r="O95" s="100"/>
      <c r="P95" s="100"/>
      <c r="Q95" s="99"/>
      <c r="R95" s="101"/>
      <c r="S95" s="100"/>
      <c r="T95" s="100"/>
      <c r="U95" s="100"/>
      <c r="V95" s="100"/>
      <c r="W95" s="100"/>
      <c r="X95" s="100"/>
      <c r="Y95" s="100"/>
      <c r="Z95" s="100"/>
      <c r="AA95" s="99"/>
      <c r="AB95" s="101"/>
      <c r="AC95" s="100"/>
      <c r="AD95" s="100"/>
      <c r="AE95" s="100"/>
      <c r="AF95" s="99"/>
      <c r="AG95" s="99"/>
      <c r="AH95" s="103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  <c r="BI95" s="99"/>
      <c r="BJ95" s="103"/>
      <c r="BK95" s="99"/>
      <c r="BL95" s="99"/>
      <c r="BM95" s="81"/>
      <c r="BN95" s="81"/>
      <c r="BO95" s="81"/>
      <c r="BP95" s="81"/>
      <c r="BQ95" s="81"/>
      <c r="BR95" s="104"/>
      <c r="BS95" s="104"/>
      <c r="BT95" s="104"/>
      <c r="BU95" s="104"/>
      <c r="BV95" s="104"/>
      <c r="BW95" s="70"/>
      <c r="BX95" s="16"/>
      <c r="BY95" s="105"/>
      <c r="CO95" s="77"/>
      <c r="DS95" s="77"/>
      <c r="EX95" s="77"/>
      <c r="GB95" s="77"/>
      <c r="HG95" s="77"/>
      <c r="IL95" s="77"/>
      <c r="JP95" s="77"/>
      <c r="KU95" s="77"/>
      <c r="LY95" s="77"/>
      <c r="AME95" s="0"/>
      <c r="AMF95" s="0"/>
      <c r="AMG95" s="0"/>
      <c r="AMH95" s="0"/>
      <c r="AMI95" s="0"/>
      <c r="AMJ95" s="0"/>
    </row>
    <row r="96" s="38" customFormat="true" ht="14.65" hidden="false" customHeight="false" outlineLevel="0" collapsed="false">
      <c r="A96" s="97"/>
      <c r="B96" s="98"/>
      <c r="C96" s="100"/>
      <c r="D96" s="100"/>
      <c r="E96" s="100"/>
      <c r="F96" s="100"/>
      <c r="G96" s="100"/>
      <c r="H96" s="100"/>
      <c r="I96" s="100"/>
      <c r="J96" s="99"/>
      <c r="K96" s="101"/>
      <c r="L96" s="100"/>
      <c r="M96" s="100"/>
      <c r="N96" s="100"/>
      <c r="O96" s="100"/>
      <c r="P96" s="100"/>
      <c r="Q96" s="99"/>
      <c r="R96" s="101"/>
      <c r="S96" s="100"/>
      <c r="T96" s="100"/>
      <c r="U96" s="100"/>
      <c r="V96" s="100"/>
      <c r="W96" s="100"/>
      <c r="X96" s="100"/>
      <c r="Y96" s="100"/>
      <c r="Z96" s="100"/>
      <c r="AA96" s="99"/>
      <c r="AB96" s="101"/>
      <c r="AC96" s="100"/>
      <c r="AD96" s="100"/>
      <c r="AE96" s="100"/>
      <c r="AF96" s="99"/>
      <c r="AG96" s="99"/>
      <c r="AH96" s="103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  <c r="BH96" s="99"/>
      <c r="BI96" s="99"/>
      <c r="BJ96" s="103"/>
      <c r="BK96" s="99"/>
      <c r="BL96" s="99"/>
      <c r="BM96" s="81"/>
      <c r="BN96" s="81"/>
      <c r="BO96" s="81"/>
      <c r="BP96" s="81"/>
      <c r="BQ96" s="81"/>
      <c r="BR96" s="106"/>
      <c r="BS96" s="106"/>
      <c r="BT96" s="106"/>
      <c r="BU96" s="104"/>
      <c r="BV96" s="104"/>
      <c r="BW96" s="70"/>
      <c r="BX96" s="69"/>
      <c r="BY96" s="105"/>
      <c r="CO96" s="77"/>
      <c r="DS96" s="77"/>
      <c r="EX96" s="77"/>
      <c r="GB96" s="77"/>
      <c r="HG96" s="77"/>
      <c r="IL96" s="77"/>
      <c r="JP96" s="77"/>
      <c r="KU96" s="77"/>
      <c r="LY96" s="77"/>
      <c r="AME96" s="0"/>
      <c r="AMF96" s="0"/>
      <c r="AMG96" s="0"/>
      <c r="AMH96" s="0"/>
      <c r="AMI96" s="0"/>
      <c r="AMJ96" s="0"/>
    </row>
    <row r="97" s="38" customFormat="true" ht="14.65" hidden="false" customHeight="false" outlineLevel="0" collapsed="false">
      <c r="A97" s="107"/>
      <c r="B97" s="108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10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10"/>
      <c r="BK97" s="109"/>
      <c r="BL97" s="109"/>
      <c r="BM97" s="111"/>
      <c r="BN97" s="111"/>
      <c r="BO97" s="111"/>
      <c r="BP97" s="111"/>
      <c r="BQ97" s="111"/>
      <c r="BR97" s="112"/>
      <c r="BS97" s="112"/>
      <c r="BT97" s="112"/>
      <c r="BU97" s="112"/>
      <c r="BV97" s="112"/>
      <c r="BW97" s="112"/>
      <c r="BX97" s="69"/>
      <c r="BY97" s="75"/>
      <c r="CO97" s="77"/>
      <c r="DS97" s="77"/>
      <c r="EX97" s="77"/>
      <c r="GB97" s="77"/>
      <c r="HG97" s="77"/>
      <c r="IL97" s="77"/>
      <c r="JP97" s="77"/>
      <c r="KU97" s="77"/>
      <c r="LY97" s="77"/>
      <c r="AME97" s="0"/>
      <c r="AMF97" s="0"/>
      <c r="AMG97" s="0"/>
      <c r="AMH97" s="0"/>
      <c r="AMI97" s="0"/>
      <c r="AMJ97" s="0"/>
    </row>
    <row r="98" customFormat="false" ht="14.65" hidden="false" customHeight="false" outlineLevel="0" collapsed="false"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1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1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69"/>
      <c r="BY98" s="67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1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68"/>
      <c r="DL98" s="0"/>
      <c r="DM98" s="0"/>
    </row>
    <row r="99" customFormat="false" ht="14.65" hidden="false" customHeight="false" outlineLevel="0" collapsed="false">
      <c r="BX99" s="74"/>
      <c r="BY99" s="75"/>
    </row>
    <row r="100" customFormat="false" ht="14.65" hidden="false" customHeight="false" outlineLevel="0" collapsed="false">
      <c r="BY100" s="67"/>
    </row>
  </sheetData>
  <mergeCells count="23">
    <mergeCell ref="A2:E2"/>
    <mergeCell ref="T2:AW6"/>
    <mergeCell ref="A4:E4"/>
    <mergeCell ref="A5:E5"/>
    <mergeCell ref="A6:E6"/>
    <mergeCell ref="A7:E7"/>
    <mergeCell ref="F7:Q7"/>
    <mergeCell ref="A8:E8"/>
    <mergeCell ref="F8:Q8"/>
    <mergeCell ref="C9:AG9"/>
    <mergeCell ref="AH9:BI9"/>
    <mergeCell ref="BJ9:CN9"/>
    <mergeCell ref="CO9:DR9"/>
    <mergeCell ref="DS9:EW9"/>
    <mergeCell ref="EX9:GA9"/>
    <mergeCell ref="GB9:HF9"/>
    <mergeCell ref="HG9:IK9"/>
    <mergeCell ref="IL9:JO9"/>
    <mergeCell ref="JP9:KT9"/>
    <mergeCell ref="KU9:LX9"/>
    <mergeCell ref="LY9:NC9"/>
    <mergeCell ref="ND48:NG48"/>
    <mergeCell ref="C80:AG80"/>
  </mergeCells>
  <printOptions headings="false" gridLines="false" gridLinesSet="true" horizontalCentered="false" verticalCentered="false"/>
  <pageMargins left="0.434027777777778" right="0.220138888888889" top="0.48125" bottom="0.48125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  <colBreaks count="1" manualBreakCount="1">
    <brk id="75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35080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2003-08-14T14:19:07Z</dcterms:created>
  <dc:creator>MC3</dc:creator>
  <dc:description/>
  <dc:language>ru-RU</dc:language>
  <cp:lastModifiedBy/>
  <cp:lastPrinted>2020-07-09T13:44:44Z</cp:lastPrinted>
  <dcterms:modified xsi:type="dcterms:W3CDTF">2021-03-02T19:46:44Z</dcterms:modified>
  <cp:revision>57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